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2949526-C306-483E-A594-EFC041C181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аздел 1" sheetId="13" r:id="rId1"/>
    <sheet name="Раздел 2" sheetId="8" r:id="rId2"/>
    <sheet name="Раздел 3" sheetId="1" r:id="rId3"/>
    <sheet name="Раздел 4" sheetId="9" r:id="rId4"/>
    <sheet name="Раздел 5" sheetId="10" r:id="rId5"/>
    <sheet name="Раздел 6" sheetId="11" r:id="rId6"/>
    <sheet name="Раздел 7" sheetId="6" r:id="rId7"/>
  </sheets>
  <calcPr calcId="191029"/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4" i="6"/>
  <c r="F5" i="11"/>
  <c r="F6" i="11"/>
  <c r="F7" i="11"/>
  <c r="F8" i="11"/>
  <c r="F9" i="11"/>
  <c r="F10" i="11"/>
  <c r="F11" i="11"/>
  <c r="F12" i="11"/>
  <c r="F13" i="11"/>
  <c r="F4" i="11"/>
  <c r="F20" i="10"/>
  <c r="F21" i="10"/>
  <c r="F22" i="10"/>
  <c r="F23" i="10"/>
  <c r="F24" i="10"/>
  <c r="F25" i="10"/>
  <c r="F26" i="10"/>
  <c r="F27" i="10"/>
  <c r="F14" i="10"/>
  <c r="F15" i="10"/>
  <c r="F16" i="10"/>
  <c r="F17" i="10"/>
  <c r="F6" i="10"/>
  <c r="F7" i="10"/>
  <c r="F8" i="10"/>
  <c r="F9" i="10"/>
  <c r="F19" i="10"/>
  <c r="F13" i="10"/>
  <c r="F11" i="10"/>
  <c r="F5" i="10"/>
  <c r="F175" i="9"/>
  <c r="F176" i="9"/>
  <c r="F170" i="9"/>
  <c r="F171" i="9"/>
  <c r="F172" i="9"/>
  <c r="F165" i="9"/>
  <c r="F166" i="9"/>
  <c r="F167" i="9"/>
  <c r="F160" i="9"/>
  <c r="F161" i="9"/>
  <c r="F162" i="9"/>
  <c r="F155" i="9"/>
  <c r="F156" i="9"/>
  <c r="F157" i="9"/>
  <c r="F150" i="9"/>
  <c r="F151" i="9"/>
  <c r="F152" i="9"/>
  <c r="F145" i="9"/>
  <c r="F146" i="9"/>
  <c r="F147" i="9"/>
  <c r="F140" i="9"/>
  <c r="F141" i="9"/>
  <c r="F142" i="9"/>
  <c r="F133" i="9"/>
  <c r="F134" i="9"/>
  <c r="F135" i="9"/>
  <c r="F128" i="9"/>
  <c r="F129" i="9"/>
  <c r="F130" i="9"/>
  <c r="F123" i="9"/>
  <c r="F124" i="9"/>
  <c r="F125" i="9"/>
  <c r="F118" i="9"/>
  <c r="F119" i="9"/>
  <c r="F120" i="9"/>
  <c r="F113" i="9"/>
  <c r="F114" i="9"/>
  <c r="F115" i="9"/>
  <c r="F108" i="9"/>
  <c r="F109" i="9"/>
  <c r="F110" i="9"/>
  <c r="F103" i="9"/>
  <c r="F104" i="9"/>
  <c r="F105" i="9"/>
  <c r="F98" i="9"/>
  <c r="F99" i="9"/>
  <c r="F100" i="9"/>
  <c r="F93" i="9"/>
  <c r="F94" i="9"/>
  <c r="F95" i="9"/>
  <c r="F87" i="9"/>
  <c r="F88" i="9"/>
  <c r="F89" i="9"/>
  <c r="F82" i="9"/>
  <c r="F83" i="9"/>
  <c r="F84" i="9"/>
  <c r="F77" i="9"/>
  <c r="F78" i="9"/>
  <c r="F79" i="9"/>
  <c r="F72" i="9"/>
  <c r="F73" i="9"/>
  <c r="F74" i="9"/>
  <c r="F67" i="9"/>
  <c r="F68" i="9"/>
  <c r="F69" i="9"/>
  <c r="F62" i="9"/>
  <c r="F63" i="9"/>
  <c r="F64" i="9"/>
  <c r="F57" i="9"/>
  <c r="F58" i="9"/>
  <c r="F59" i="9"/>
  <c r="F52" i="9"/>
  <c r="F53" i="9"/>
  <c r="F54" i="9"/>
  <c r="F47" i="9"/>
  <c r="F48" i="9"/>
  <c r="F49" i="9"/>
  <c r="F41" i="9"/>
  <c r="F42" i="9"/>
  <c r="F43" i="9"/>
  <c r="F36" i="9"/>
  <c r="F37" i="9"/>
  <c r="F38" i="9"/>
  <c r="F31" i="9"/>
  <c r="F32" i="9"/>
  <c r="F33" i="9"/>
  <c r="F26" i="9"/>
  <c r="F27" i="9"/>
  <c r="F28" i="9"/>
  <c r="F21" i="9"/>
  <c r="F22" i="9"/>
  <c r="F23" i="9"/>
  <c r="F16" i="9"/>
  <c r="F17" i="9"/>
  <c r="F18" i="9"/>
  <c r="F11" i="9"/>
  <c r="F12" i="9"/>
  <c r="F13" i="9"/>
  <c r="F6" i="9"/>
  <c r="F7" i="9"/>
  <c r="F8" i="9"/>
  <c r="F178" i="9"/>
  <c r="F174" i="9"/>
  <c r="F169" i="9"/>
  <c r="F164" i="9"/>
  <c r="F159" i="9"/>
  <c r="F154" i="9"/>
  <c r="F149" i="9"/>
  <c r="F144" i="9"/>
  <c r="F139" i="9"/>
  <c r="F132" i="9"/>
  <c r="F127" i="9"/>
  <c r="F122" i="9"/>
  <c r="F117" i="9"/>
  <c r="F112" i="9"/>
  <c r="F107" i="9"/>
  <c r="F102" i="9"/>
  <c r="F97" i="9"/>
  <c r="F92" i="9"/>
  <c r="F86" i="9"/>
  <c r="F81" i="9"/>
  <c r="F76" i="9"/>
  <c r="F71" i="9"/>
  <c r="F66" i="9"/>
  <c r="F61" i="9"/>
  <c r="F56" i="9"/>
  <c r="F51" i="9"/>
  <c r="F46" i="9"/>
  <c r="F40" i="9"/>
  <c r="F35" i="9"/>
  <c r="F30" i="9"/>
  <c r="F25" i="9"/>
  <c r="F20" i="9"/>
  <c r="F15" i="9"/>
  <c r="F10" i="9"/>
  <c r="F5" i="9"/>
  <c r="F36" i="1"/>
  <c r="F26" i="1"/>
  <c r="F27" i="1"/>
  <c r="F28" i="1"/>
  <c r="F29" i="1"/>
  <c r="F30" i="1"/>
  <c r="F31" i="1"/>
  <c r="F32" i="1"/>
  <c r="F34" i="1"/>
  <c r="F35" i="1"/>
  <c r="F16" i="1"/>
  <c r="F17" i="1"/>
  <c r="F18" i="1"/>
  <c r="F19" i="1"/>
  <c r="F21" i="1"/>
  <c r="F22" i="1"/>
  <c r="F23" i="1"/>
  <c r="F25" i="1"/>
  <c r="F15" i="1"/>
  <c r="F6" i="1"/>
  <c r="F7" i="1"/>
  <c r="F8" i="1"/>
  <c r="F9" i="1"/>
  <c r="F10" i="1"/>
  <c r="F11" i="1"/>
  <c r="F12" i="1"/>
  <c r="F13" i="1"/>
  <c r="F5" i="1"/>
  <c r="F583" i="8"/>
  <c r="F584" i="8"/>
  <c r="F585" i="8"/>
  <c r="F586" i="8"/>
  <c r="F587" i="8"/>
  <c r="F588" i="8"/>
  <c r="F589" i="8"/>
  <c r="F590" i="8"/>
  <c r="F591" i="8"/>
  <c r="F592" i="8"/>
  <c r="F593" i="8"/>
  <c r="F594" i="8"/>
  <c r="F595" i="8"/>
  <c r="F596" i="8"/>
  <c r="F575" i="8"/>
  <c r="F576" i="8"/>
  <c r="F577" i="8"/>
  <c r="F578" i="8"/>
  <c r="F579" i="8"/>
  <c r="F580" i="8"/>
  <c r="F582" i="8"/>
  <c r="F574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42" i="8"/>
  <c r="F543" i="8"/>
  <c r="F544" i="8"/>
  <c r="F545" i="8"/>
  <c r="F546" i="8"/>
  <c r="F547" i="8"/>
  <c r="F531" i="8"/>
  <c r="F532" i="8"/>
  <c r="F533" i="8"/>
  <c r="F534" i="8"/>
  <c r="F535" i="8"/>
  <c r="F536" i="8"/>
  <c r="F537" i="8"/>
  <c r="F538" i="8"/>
  <c r="F539" i="8"/>
  <c r="F549" i="8"/>
  <c r="F541" i="8"/>
  <c r="F530" i="8"/>
  <c r="F525" i="8"/>
  <c r="F526" i="8"/>
  <c r="F527" i="8"/>
  <c r="F528" i="8"/>
  <c r="F519" i="8"/>
  <c r="F520" i="8"/>
  <c r="F521" i="8"/>
  <c r="F524" i="8"/>
  <c r="F518" i="8"/>
  <c r="F508" i="8"/>
  <c r="F509" i="8"/>
  <c r="F510" i="8"/>
  <c r="F511" i="8"/>
  <c r="F512" i="8"/>
  <c r="F513" i="8"/>
  <c r="F514" i="8"/>
  <c r="F515" i="8"/>
  <c r="F516" i="8"/>
  <c r="F503" i="8"/>
  <c r="F504" i="8"/>
  <c r="F505" i="8"/>
  <c r="F491" i="8"/>
  <c r="F492" i="8"/>
  <c r="F493" i="8"/>
  <c r="F494" i="8"/>
  <c r="F495" i="8"/>
  <c r="F496" i="8"/>
  <c r="F497" i="8"/>
  <c r="F498" i="8"/>
  <c r="F499" i="8"/>
  <c r="F500" i="8"/>
  <c r="F481" i="8"/>
  <c r="F482" i="8"/>
  <c r="F483" i="8"/>
  <c r="F484" i="8"/>
  <c r="F485" i="8"/>
  <c r="F507" i="8"/>
  <c r="F502" i="8"/>
  <c r="F490" i="8"/>
  <c r="F487" i="8"/>
  <c r="F480" i="8"/>
  <c r="F473" i="8"/>
  <c r="F474" i="8"/>
  <c r="F475" i="8"/>
  <c r="F476" i="8"/>
  <c r="F477" i="8"/>
  <c r="F461" i="8"/>
  <c r="F462" i="8"/>
  <c r="F463" i="8"/>
  <c r="F464" i="8"/>
  <c r="F465" i="8"/>
  <c r="F466" i="8"/>
  <c r="F467" i="8"/>
  <c r="F468" i="8"/>
  <c r="F469" i="8"/>
  <c r="F456" i="8"/>
  <c r="F457" i="8"/>
  <c r="F458" i="8"/>
  <c r="F450" i="8"/>
  <c r="F451" i="8"/>
  <c r="F452" i="8"/>
  <c r="F453" i="8"/>
  <c r="F443" i="8"/>
  <c r="F444" i="8"/>
  <c r="F445" i="8"/>
  <c r="F446" i="8"/>
  <c r="F472" i="8"/>
  <c r="F460" i="8"/>
  <c r="F455" i="8"/>
  <c r="F449" i="8"/>
  <c r="F442" i="8"/>
  <c r="F438" i="8"/>
  <c r="F439" i="8"/>
  <c r="F440" i="8"/>
  <c r="F428" i="8"/>
  <c r="F429" i="8"/>
  <c r="F430" i="8"/>
  <c r="F431" i="8"/>
  <c r="F432" i="8"/>
  <c r="F420" i="8"/>
  <c r="F421" i="8"/>
  <c r="F422" i="8"/>
  <c r="F423" i="8"/>
  <c r="F424" i="8"/>
  <c r="F413" i="8"/>
  <c r="F414" i="8"/>
  <c r="F415" i="8"/>
  <c r="F416" i="8"/>
  <c r="F437" i="8"/>
  <c r="F434" i="8"/>
  <c r="F427" i="8"/>
  <c r="F419" i="8"/>
  <c r="F412" i="8"/>
  <c r="F402" i="8"/>
  <c r="F403" i="8"/>
  <c r="F404" i="8"/>
  <c r="F405" i="8"/>
  <c r="F406" i="8"/>
  <c r="F407" i="8"/>
  <c r="F408" i="8"/>
  <c r="F409" i="8"/>
  <c r="F410" i="8"/>
  <c r="F393" i="8"/>
  <c r="F394" i="8"/>
  <c r="F395" i="8"/>
  <c r="F396" i="8"/>
  <c r="F397" i="8"/>
  <c r="F398" i="8"/>
  <c r="F399" i="8"/>
  <c r="F388" i="8"/>
  <c r="F389" i="8"/>
  <c r="F385" i="8"/>
  <c r="F401" i="8"/>
  <c r="F392" i="8"/>
  <c r="F387" i="8"/>
  <c r="F384" i="8"/>
  <c r="F377" i="8"/>
  <c r="F378" i="8"/>
  <c r="F379" i="8"/>
  <c r="F380" i="8"/>
  <c r="F381" i="8"/>
  <c r="F376" i="8"/>
  <c r="F364" i="8"/>
  <c r="F365" i="8"/>
  <c r="F366" i="8"/>
  <c r="F367" i="8"/>
  <c r="F368" i="8"/>
  <c r="F369" i="8"/>
  <c r="F370" i="8"/>
  <c r="F371" i="8"/>
  <c r="F372" i="8"/>
  <c r="F37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3" i="8"/>
  <c r="F343" i="8"/>
  <c r="F337" i="8"/>
  <c r="F338" i="8"/>
  <c r="F339" i="8"/>
  <c r="F340" i="8"/>
  <c r="F341" i="8"/>
  <c r="F336" i="8"/>
  <c r="F329" i="8"/>
  <c r="F330" i="8"/>
  <c r="F331" i="8"/>
  <c r="F332" i="8"/>
  <c r="F333" i="8"/>
  <c r="F334" i="8"/>
  <c r="F324" i="8"/>
  <c r="F325" i="8"/>
  <c r="F326" i="8"/>
  <c r="F312" i="8"/>
  <c r="F313" i="8"/>
  <c r="F314" i="8"/>
  <c r="F315" i="8"/>
  <c r="F316" i="8"/>
  <c r="F317" i="8"/>
  <c r="F318" i="8"/>
  <c r="F319" i="8"/>
  <c r="F320" i="8"/>
  <c r="F307" i="8"/>
  <c r="F308" i="8"/>
  <c r="F309" i="8"/>
  <c r="F328" i="8"/>
  <c r="F323" i="8"/>
  <c r="F311" i="8"/>
  <c r="F306" i="8"/>
  <c r="F298" i="8"/>
  <c r="F299" i="8"/>
  <c r="F300" i="8"/>
  <c r="F301" i="8"/>
  <c r="F302" i="8"/>
  <c r="F303" i="8"/>
  <c r="F304" i="8"/>
  <c r="F297" i="8"/>
  <c r="F286" i="8"/>
  <c r="F287" i="8"/>
  <c r="F288" i="8"/>
  <c r="F289" i="8"/>
  <c r="F290" i="8"/>
  <c r="F291" i="8"/>
  <c r="F292" i="8"/>
  <c r="F293" i="8"/>
  <c r="F294" i="8"/>
  <c r="F295" i="8"/>
  <c r="F285" i="8"/>
  <c r="F280" i="8"/>
  <c r="F281" i="8"/>
  <c r="F282" i="8"/>
  <c r="F274" i="8"/>
  <c r="F275" i="8"/>
  <c r="F276" i="8"/>
  <c r="F267" i="8"/>
  <c r="F268" i="8"/>
  <c r="F269" i="8"/>
  <c r="F270" i="8"/>
  <c r="F271" i="8"/>
  <c r="F279" i="8"/>
  <c r="F273" i="8"/>
  <c r="F266" i="8"/>
  <c r="F259" i="8"/>
  <c r="F260" i="8"/>
  <c r="F261" i="8"/>
  <c r="F262" i="8"/>
  <c r="F263" i="8"/>
  <c r="F258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16" i="8"/>
  <c r="F217" i="8"/>
  <c r="F218" i="8"/>
  <c r="F219" i="8"/>
  <c r="F220" i="8"/>
  <c r="F221" i="8"/>
  <c r="F222" i="8"/>
  <c r="F223" i="8"/>
  <c r="F229" i="8"/>
  <c r="F227" i="8"/>
  <c r="F225" i="8"/>
  <c r="F215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181" i="8"/>
  <c r="F177" i="8"/>
  <c r="F178" i="8"/>
  <c r="F179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6" i="8"/>
  <c r="F160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5" i="8"/>
  <c r="F156" i="8"/>
  <c r="F157" i="8"/>
  <c r="F158" i="8"/>
  <c r="F133" i="8"/>
  <c r="F126" i="8"/>
  <c r="F127" i="8"/>
  <c r="F128" i="8"/>
  <c r="F129" i="8"/>
  <c r="F130" i="8"/>
  <c r="F131" i="8"/>
  <c r="F114" i="8"/>
  <c r="F115" i="8"/>
  <c r="F117" i="8"/>
  <c r="F118" i="8"/>
  <c r="F119" i="8"/>
  <c r="F120" i="8"/>
  <c r="F121" i="8"/>
  <c r="F122" i="8"/>
  <c r="F123" i="8"/>
  <c r="F110" i="8"/>
  <c r="F111" i="8"/>
  <c r="F125" i="8"/>
  <c r="F113" i="8"/>
  <c r="F109" i="8"/>
  <c r="F101" i="8"/>
  <c r="F102" i="8"/>
  <c r="F103" i="8"/>
  <c r="F104" i="8"/>
  <c r="F105" i="8"/>
  <c r="F106" i="8"/>
  <c r="F107" i="8"/>
  <c r="F93" i="8"/>
  <c r="F94" i="8"/>
  <c r="F95" i="8"/>
  <c r="F96" i="8"/>
  <c r="F97" i="8"/>
  <c r="F88" i="8"/>
  <c r="F89" i="8"/>
  <c r="F90" i="8"/>
  <c r="F100" i="8"/>
  <c r="F92" i="8"/>
  <c r="F87" i="8"/>
  <c r="F77" i="8"/>
  <c r="F78" i="8"/>
  <c r="F79" i="8"/>
  <c r="F80" i="8"/>
  <c r="F81" i="8"/>
  <c r="F82" i="8"/>
  <c r="F83" i="8"/>
  <c r="F84" i="8"/>
  <c r="F76" i="8"/>
  <c r="F65" i="8"/>
  <c r="F66" i="8"/>
  <c r="F67" i="8"/>
  <c r="F68" i="8"/>
  <c r="F69" i="8"/>
  <c r="F70" i="8"/>
  <c r="F71" i="8"/>
  <c r="F72" i="8"/>
  <c r="F73" i="8"/>
  <c r="F74" i="8"/>
  <c r="F64" i="8"/>
  <c r="F62" i="8"/>
  <c r="F53" i="8"/>
  <c r="F54" i="8"/>
  <c r="F55" i="8"/>
  <c r="F56" i="8"/>
  <c r="F57" i="8"/>
  <c r="F58" i="8"/>
  <c r="F59" i="8"/>
  <c r="F46" i="8"/>
  <c r="F47" i="8"/>
  <c r="F48" i="8"/>
  <c r="F49" i="8"/>
  <c r="F50" i="8"/>
  <c r="F61" i="8"/>
  <c r="F52" i="8"/>
  <c r="F45" i="8"/>
  <c r="F42" i="8"/>
  <c r="F43" i="8"/>
  <c r="F41" i="8"/>
  <c r="F39" i="8"/>
  <c r="F38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5" i="8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37" i="13"/>
  <c r="F336" i="13"/>
  <c r="F335" i="13"/>
  <c r="F333" i="13"/>
  <c r="F334" i="13"/>
  <c r="F332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18" i="13"/>
  <c r="F314" i="13"/>
  <c r="F315" i="13"/>
  <c r="F316" i="13"/>
  <c r="F313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296" i="13"/>
  <c r="F294" i="13"/>
  <c r="F293" i="13"/>
  <c r="F286" i="13"/>
  <c r="F287" i="13"/>
  <c r="F288" i="13"/>
  <c r="F289" i="13"/>
  <c r="F290" i="13"/>
  <c r="F291" i="13"/>
  <c r="F292" i="13"/>
  <c r="F28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65" i="13"/>
  <c r="F264" i="13"/>
  <c r="F263" i="13"/>
  <c r="F262" i="13"/>
  <c r="F260" i="13"/>
  <c r="F259" i="13"/>
  <c r="F255" i="13"/>
  <c r="F256" i="13"/>
  <c r="F257" i="13"/>
  <c r="F258" i="13"/>
  <c r="F254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20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196" i="13"/>
  <c r="F188" i="13"/>
  <c r="F189" i="13"/>
  <c r="F190" i="13"/>
  <c r="F191" i="13"/>
  <c r="F192" i="13"/>
  <c r="F193" i="13"/>
  <c r="F194" i="13"/>
  <c r="F187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68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49" i="13"/>
  <c r="F147" i="13"/>
  <c r="F143" i="13"/>
  <c r="F144" i="13"/>
  <c r="F145" i="13"/>
  <c r="F142" i="13"/>
  <c r="F135" i="13"/>
  <c r="F136" i="13"/>
  <c r="F137" i="13"/>
  <c r="F138" i="13"/>
  <c r="F139" i="13"/>
  <c r="F140" i="13"/>
  <c r="F134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11" i="13"/>
  <c r="F107" i="13"/>
  <c r="F108" i="13"/>
  <c r="F109" i="13"/>
  <c r="F106" i="13"/>
  <c r="F96" i="13"/>
  <c r="F97" i="13"/>
  <c r="F98" i="13"/>
  <c r="F99" i="13"/>
  <c r="F100" i="13"/>
  <c r="F101" i="13"/>
  <c r="F102" i="13"/>
  <c r="F103" i="13"/>
  <c r="F104" i="13"/>
  <c r="F95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77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60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36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20" i="13"/>
  <c r="F8" i="13"/>
  <c r="F9" i="13"/>
  <c r="F10" i="13"/>
  <c r="F11" i="13"/>
  <c r="F12" i="13"/>
  <c r="F13" i="13"/>
  <c r="F14" i="13"/>
  <c r="F15" i="13"/>
  <c r="F16" i="13"/>
  <c r="F17" i="13"/>
  <c r="F18" i="13"/>
  <c r="F7" i="13"/>
  <c r="E7" i="13"/>
  <c r="E352" i="13" l="1"/>
  <c r="E351" i="13" l="1"/>
  <c r="E350" i="13" l="1"/>
  <c r="E416" i="8" l="1"/>
  <c r="E410" i="8"/>
  <c r="E5" i="6" l="1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4" i="6"/>
  <c r="E5" i="11"/>
  <c r="E6" i="11"/>
  <c r="E7" i="11"/>
  <c r="E8" i="11"/>
  <c r="E9" i="11"/>
  <c r="E10" i="11"/>
  <c r="E11" i="11"/>
  <c r="E12" i="11"/>
  <c r="E13" i="11"/>
  <c r="E4" i="11"/>
  <c r="E11" i="10"/>
  <c r="E6" i="10"/>
  <c r="E7" i="10"/>
  <c r="E8" i="10"/>
  <c r="E9" i="10"/>
  <c r="E13" i="10"/>
  <c r="E14" i="10"/>
  <c r="E15" i="10"/>
  <c r="E16" i="10"/>
  <c r="E17" i="10"/>
  <c r="E19" i="10"/>
  <c r="E20" i="10"/>
  <c r="E21" i="10"/>
  <c r="E22" i="10"/>
  <c r="E23" i="10"/>
  <c r="E24" i="10"/>
  <c r="E25" i="10"/>
  <c r="E26" i="10"/>
  <c r="E27" i="10"/>
  <c r="E5" i="10"/>
  <c r="E178" i="9"/>
  <c r="E6" i="9"/>
  <c r="E7" i="9"/>
  <c r="E8" i="9"/>
  <c r="E10" i="9"/>
  <c r="E11" i="9"/>
  <c r="E12" i="9"/>
  <c r="E13" i="9"/>
  <c r="E15" i="9"/>
  <c r="E16" i="9"/>
  <c r="E17" i="9"/>
  <c r="E18" i="9"/>
  <c r="E20" i="9"/>
  <c r="E21" i="9"/>
  <c r="E22" i="9"/>
  <c r="E23" i="9"/>
  <c r="E25" i="9"/>
  <c r="E26" i="9"/>
  <c r="E27" i="9"/>
  <c r="E28" i="9"/>
  <c r="E30" i="9"/>
  <c r="E31" i="9"/>
  <c r="E32" i="9"/>
  <c r="E33" i="9"/>
  <c r="E35" i="9"/>
  <c r="E36" i="9"/>
  <c r="E37" i="9"/>
  <c r="E38" i="9"/>
  <c r="E40" i="9"/>
  <c r="E41" i="9"/>
  <c r="E42" i="9"/>
  <c r="E43" i="9"/>
  <c r="E46" i="9"/>
  <c r="E47" i="9"/>
  <c r="E48" i="9"/>
  <c r="E49" i="9"/>
  <c r="E51" i="9"/>
  <c r="E52" i="9"/>
  <c r="E53" i="9"/>
  <c r="E54" i="9"/>
  <c r="E56" i="9"/>
  <c r="E57" i="9"/>
  <c r="E58" i="9"/>
  <c r="E59" i="9"/>
  <c r="E61" i="9"/>
  <c r="E62" i="9"/>
  <c r="E63" i="9"/>
  <c r="E64" i="9"/>
  <c r="E66" i="9"/>
  <c r="E67" i="9"/>
  <c r="E68" i="9"/>
  <c r="E69" i="9"/>
  <c r="E71" i="9"/>
  <c r="E72" i="9"/>
  <c r="E73" i="9"/>
  <c r="E74" i="9"/>
  <c r="E76" i="9"/>
  <c r="E77" i="9"/>
  <c r="E78" i="9"/>
  <c r="E79" i="9"/>
  <c r="E81" i="9"/>
  <c r="E82" i="9"/>
  <c r="E83" i="9"/>
  <c r="E84" i="9"/>
  <c r="E86" i="9"/>
  <c r="E87" i="9"/>
  <c r="E88" i="9"/>
  <c r="E89" i="9"/>
  <c r="E92" i="9"/>
  <c r="E93" i="9"/>
  <c r="E94" i="9"/>
  <c r="E95" i="9"/>
  <c r="E97" i="9"/>
  <c r="E98" i="9"/>
  <c r="E99" i="9"/>
  <c r="E100" i="9"/>
  <c r="E102" i="9"/>
  <c r="E103" i="9"/>
  <c r="E104" i="9"/>
  <c r="E105" i="9"/>
  <c r="E107" i="9"/>
  <c r="E108" i="9"/>
  <c r="E109" i="9"/>
  <c r="E110" i="9"/>
  <c r="E112" i="9"/>
  <c r="E113" i="9"/>
  <c r="E114" i="9"/>
  <c r="E115" i="9"/>
  <c r="E117" i="9"/>
  <c r="E118" i="9"/>
  <c r="E119" i="9"/>
  <c r="E120" i="9"/>
  <c r="E122" i="9"/>
  <c r="E123" i="9"/>
  <c r="E124" i="9"/>
  <c r="E125" i="9"/>
  <c r="E127" i="9"/>
  <c r="E128" i="9"/>
  <c r="E129" i="9"/>
  <c r="E130" i="9"/>
  <c r="E132" i="9"/>
  <c r="E133" i="9"/>
  <c r="E134" i="9"/>
  <c r="E135" i="9"/>
  <c r="E139" i="9"/>
  <c r="E140" i="9"/>
  <c r="E141" i="9"/>
  <c r="E142" i="9"/>
  <c r="E144" i="9"/>
  <c r="E145" i="9"/>
  <c r="E146" i="9"/>
  <c r="E147" i="9"/>
  <c r="E149" i="9"/>
  <c r="E150" i="9"/>
  <c r="E151" i="9"/>
  <c r="E152" i="9"/>
  <c r="E154" i="9"/>
  <c r="E155" i="9"/>
  <c r="E156" i="9"/>
  <c r="E157" i="9"/>
  <c r="E159" i="9"/>
  <c r="E160" i="9"/>
  <c r="E161" i="9"/>
  <c r="E162" i="9"/>
  <c r="E164" i="9"/>
  <c r="E165" i="9"/>
  <c r="E166" i="9"/>
  <c r="E167" i="9"/>
  <c r="E169" i="9"/>
  <c r="E170" i="9"/>
  <c r="E171" i="9"/>
  <c r="E172" i="9"/>
  <c r="E174" i="9"/>
  <c r="E175" i="9"/>
  <c r="E176" i="9"/>
  <c r="E5" i="9"/>
  <c r="E6" i="1"/>
  <c r="E7" i="1"/>
  <c r="E8" i="1"/>
  <c r="E9" i="1"/>
  <c r="E10" i="1"/>
  <c r="E11" i="1"/>
  <c r="E12" i="1"/>
  <c r="E13" i="1"/>
  <c r="E15" i="1"/>
  <c r="E16" i="1"/>
  <c r="E17" i="1"/>
  <c r="E18" i="1"/>
  <c r="E19" i="1"/>
  <c r="E21" i="1"/>
  <c r="E22" i="1"/>
  <c r="E23" i="1"/>
  <c r="E25" i="1"/>
  <c r="E26" i="1"/>
  <c r="E27" i="1"/>
  <c r="E28" i="1"/>
  <c r="E29" i="1"/>
  <c r="E30" i="1"/>
  <c r="E31" i="1"/>
  <c r="E32" i="1"/>
  <c r="E34" i="1"/>
  <c r="E35" i="1"/>
  <c r="E36" i="1"/>
  <c r="E5" i="1"/>
  <c r="E349" i="13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1" i="8"/>
  <c r="E32" i="8"/>
  <c r="E33" i="8"/>
  <c r="E34" i="8"/>
  <c r="E35" i="8"/>
  <c r="E36" i="8"/>
  <c r="E38" i="8"/>
  <c r="E39" i="8"/>
  <c r="E41" i="8"/>
  <c r="E42" i="8"/>
  <c r="E43" i="8"/>
  <c r="E45" i="8"/>
  <c r="E46" i="8"/>
  <c r="E47" i="8"/>
  <c r="E48" i="8"/>
  <c r="E49" i="8"/>
  <c r="E50" i="8"/>
  <c r="E52" i="8"/>
  <c r="E53" i="8"/>
  <c r="E54" i="8"/>
  <c r="E55" i="8"/>
  <c r="E56" i="8"/>
  <c r="E57" i="8"/>
  <c r="E58" i="8"/>
  <c r="E59" i="8"/>
  <c r="E61" i="8"/>
  <c r="E62" i="8"/>
  <c r="E64" i="8"/>
  <c r="E65" i="8"/>
  <c r="E66" i="8"/>
  <c r="E67" i="8"/>
  <c r="E68" i="8"/>
  <c r="E69" i="8"/>
  <c r="E70" i="8"/>
  <c r="E71" i="8"/>
  <c r="E72" i="8"/>
  <c r="E73" i="8"/>
  <c r="E74" i="8"/>
  <c r="E76" i="8"/>
  <c r="E77" i="8"/>
  <c r="E78" i="8"/>
  <c r="E79" i="8"/>
  <c r="E80" i="8"/>
  <c r="E81" i="8"/>
  <c r="E82" i="8"/>
  <c r="E83" i="8"/>
  <c r="E84" i="8"/>
  <c r="E87" i="8"/>
  <c r="E88" i="8"/>
  <c r="E89" i="8"/>
  <c r="E90" i="8"/>
  <c r="E92" i="8"/>
  <c r="E93" i="8"/>
  <c r="E94" i="8"/>
  <c r="E95" i="8"/>
  <c r="E96" i="8"/>
  <c r="E97" i="8"/>
  <c r="E100" i="8"/>
  <c r="E101" i="8"/>
  <c r="E102" i="8"/>
  <c r="E103" i="8"/>
  <c r="E104" i="8"/>
  <c r="E105" i="8"/>
  <c r="E106" i="8"/>
  <c r="E107" i="8"/>
  <c r="E109" i="8"/>
  <c r="E110" i="8"/>
  <c r="E111" i="8"/>
  <c r="E113" i="8"/>
  <c r="E114" i="8"/>
  <c r="E115" i="8"/>
  <c r="E117" i="8"/>
  <c r="E118" i="8"/>
  <c r="E119" i="8"/>
  <c r="E120" i="8"/>
  <c r="E121" i="8"/>
  <c r="E122" i="8"/>
  <c r="E123" i="8"/>
  <c r="E125" i="8"/>
  <c r="E126" i="8"/>
  <c r="E127" i="8"/>
  <c r="E128" i="8"/>
  <c r="E129" i="8"/>
  <c r="E130" i="8"/>
  <c r="E131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7" i="8"/>
  <c r="E148" i="8"/>
  <c r="E149" i="8"/>
  <c r="E150" i="8"/>
  <c r="E151" i="8"/>
  <c r="E152" i="8"/>
  <c r="E153" i="8"/>
  <c r="E155" i="8"/>
  <c r="E156" i="8"/>
  <c r="E157" i="8"/>
  <c r="E158" i="8"/>
  <c r="E161" i="8"/>
  <c r="E162" i="8"/>
  <c r="E163" i="8"/>
  <c r="E164" i="8"/>
  <c r="E165" i="8"/>
  <c r="E166" i="8"/>
  <c r="E167" i="8"/>
  <c r="E168" i="8"/>
  <c r="E170" i="8"/>
  <c r="E171" i="8"/>
  <c r="E172" i="8"/>
  <c r="E173" i="8"/>
  <c r="E174" i="8"/>
  <c r="E176" i="8"/>
  <c r="E177" i="8"/>
  <c r="E178" i="8"/>
  <c r="E179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5" i="8"/>
  <c r="E216" i="8"/>
  <c r="E217" i="8"/>
  <c r="E218" i="8"/>
  <c r="E219" i="8"/>
  <c r="E220" i="8"/>
  <c r="E221" i="8"/>
  <c r="E222" i="8"/>
  <c r="E223" i="8"/>
  <c r="E225" i="8"/>
  <c r="E227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8" i="8"/>
  <c r="E259" i="8"/>
  <c r="E260" i="8"/>
  <c r="E261" i="8"/>
  <c r="E262" i="8"/>
  <c r="E263" i="8"/>
  <c r="E266" i="8"/>
  <c r="E267" i="8"/>
  <c r="E268" i="8"/>
  <c r="E269" i="8"/>
  <c r="E270" i="8"/>
  <c r="E271" i="8"/>
  <c r="E273" i="8"/>
  <c r="E274" i="8"/>
  <c r="E275" i="8"/>
  <c r="E276" i="8"/>
  <c r="E279" i="8"/>
  <c r="E280" i="8"/>
  <c r="E281" i="8"/>
  <c r="E282" i="8"/>
  <c r="E285" i="8"/>
  <c r="E286" i="8"/>
  <c r="E287" i="8"/>
  <c r="E288" i="8"/>
  <c r="E289" i="8"/>
  <c r="E290" i="8"/>
  <c r="E291" i="8"/>
  <c r="E292" i="8"/>
  <c r="E293" i="8"/>
  <c r="E294" i="8"/>
  <c r="E295" i="8"/>
  <c r="E297" i="8"/>
  <c r="E298" i="8"/>
  <c r="E299" i="8"/>
  <c r="E300" i="8"/>
  <c r="E301" i="8"/>
  <c r="E302" i="8"/>
  <c r="E303" i="8"/>
  <c r="E304" i="8"/>
  <c r="E306" i="8"/>
  <c r="E307" i="8"/>
  <c r="E308" i="8"/>
  <c r="E309" i="8"/>
  <c r="E311" i="8"/>
  <c r="E312" i="8"/>
  <c r="E313" i="8"/>
  <c r="E314" i="8"/>
  <c r="E315" i="8"/>
  <c r="E316" i="8"/>
  <c r="E317" i="8"/>
  <c r="E318" i="8"/>
  <c r="E319" i="8"/>
  <c r="E320" i="8"/>
  <c r="E323" i="8"/>
  <c r="E324" i="8"/>
  <c r="E325" i="8"/>
  <c r="E326" i="8"/>
  <c r="E328" i="8"/>
  <c r="E329" i="8"/>
  <c r="E330" i="8"/>
  <c r="E331" i="8"/>
  <c r="E332" i="8"/>
  <c r="E333" i="8"/>
  <c r="E334" i="8"/>
  <c r="E336" i="8"/>
  <c r="E337" i="8"/>
  <c r="E338" i="8"/>
  <c r="E339" i="8"/>
  <c r="E340" i="8"/>
  <c r="E341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3" i="8"/>
  <c r="E364" i="8"/>
  <c r="E365" i="8"/>
  <c r="E366" i="8"/>
  <c r="E367" i="8"/>
  <c r="E368" i="8"/>
  <c r="E369" i="8"/>
  <c r="E370" i="8"/>
  <c r="E371" i="8"/>
  <c r="E372" i="8"/>
  <c r="E373" i="8"/>
  <c r="E376" i="8"/>
  <c r="E377" i="8"/>
  <c r="E378" i="8"/>
  <c r="E379" i="8"/>
  <c r="E380" i="8"/>
  <c r="E381" i="8"/>
  <c r="E384" i="8"/>
  <c r="E387" i="8"/>
  <c r="E388" i="8"/>
  <c r="E389" i="8"/>
  <c r="E392" i="8"/>
  <c r="E393" i="8"/>
  <c r="E394" i="8"/>
  <c r="E395" i="8"/>
  <c r="E396" i="8"/>
  <c r="E397" i="8"/>
  <c r="E398" i="8"/>
  <c r="E399" i="8"/>
  <c r="E401" i="8"/>
  <c r="E402" i="8"/>
  <c r="E403" i="8"/>
  <c r="E404" i="8"/>
  <c r="E405" i="8"/>
  <c r="E406" i="8"/>
  <c r="E407" i="8"/>
  <c r="E408" i="8"/>
  <c r="E409" i="8"/>
  <c r="E412" i="8"/>
  <c r="E413" i="8"/>
  <c r="E414" i="8"/>
  <c r="E415" i="8"/>
  <c r="E419" i="8"/>
  <c r="E420" i="8"/>
  <c r="E421" i="8"/>
  <c r="E422" i="8"/>
  <c r="E423" i="8"/>
  <c r="E424" i="8"/>
  <c r="E427" i="8"/>
  <c r="E428" i="8"/>
  <c r="E429" i="8"/>
  <c r="E430" i="8"/>
  <c r="E431" i="8"/>
  <c r="E432" i="8"/>
  <c r="E434" i="8"/>
  <c r="E437" i="8"/>
  <c r="E438" i="8"/>
  <c r="E439" i="8"/>
  <c r="E440" i="8"/>
  <c r="E442" i="8"/>
  <c r="E443" i="8"/>
  <c r="E444" i="8"/>
  <c r="E445" i="8"/>
  <c r="E446" i="8"/>
  <c r="E449" i="8"/>
  <c r="E450" i="8"/>
  <c r="E451" i="8"/>
  <c r="E452" i="8"/>
  <c r="E453" i="8"/>
  <c r="E455" i="8"/>
  <c r="E456" i="8"/>
  <c r="E457" i="8"/>
  <c r="E458" i="8"/>
  <c r="E460" i="8"/>
  <c r="E461" i="8"/>
  <c r="E462" i="8"/>
  <c r="E463" i="8"/>
  <c r="E464" i="8"/>
  <c r="E465" i="8"/>
  <c r="E466" i="8"/>
  <c r="E467" i="8"/>
  <c r="E468" i="8"/>
  <c r="E469" i="8"/>
  <c r="E472" i="8"/>
  <c r="E473" i="8"/>
  <c r="E474" i="8"/>
  <c r="E475" i="8"/>
  <c r="E476" i="8"/>
  <c r="E477" i="8"/>
  <c r="E480" i="8"/>
  <c r="E481" i="8"/>
  <c r="E482" i="8"/>
  <c r="E483" i="8"/>
  <c r="E484" i="8"/>
  <c r="E485" i="8"/>
  <c r="E487" i="8"/>
  <c r="E490" i="8"/>
  <c r="E491" i="8"/>
  <c r="E492" i="8"/>
  <c r="E493" i="8"/>
  <c r="E494" i="8"/>
  <c r="E495" i="8"/>
  <c r="E496" i="8"/>
  <c r="E497" i="8"/>
  <c r="E498" i="8"/>
  <c r="E499" i="8"/>
  <c r="E500" i="8"/>
  <c r="E502" i="8"/>
  <c r="E503" i="8"/>
  <c r="E504" i="8"/>
  <c r="E505" i="8"/>
  <c r="E507" i="8"/>
  <c r="E508" i="8"/>
  <c r="E509" i="8"/>
  <c r="E510" i="8"/>
  <c r="E511" i="8"/>
  <c r="E512" i="8"/>
  <c r="E513" i="8"/>
  <c r="E514" i="8"/>
  <c r="E515" i="8"/>
  <c r="E516" i="8"/>
  <c r="E518" i="8"/>
  <c r="E519" i="8"/>
  <c r="E520" i="8"/>
  <c r="E521" i="8"/>
  <c r="E524" i="8"/>
  <c r="E525" i="8"/>
  <c r="E526" i="8"/>
  <c r="E527" i="8"/>
  <c r="E528" i="8"/>
  <c r="E530" i="8"/>
  <c r="E531" i="8"/>
  <c r="E532" i="8"/>
  <c r="E533" i="8"/>
  <c r="E534" i="8"/>
  <c r="E535" i="8"/>
  <c r="E536" i="8"/>
  <c r="E537" i="8"/>
  <c r="E538" i="8"/>
  <c r="E539" i="8"/>
  <c r="E541" i="8"/>
  <c r="E542" i="8"/>
  <c r="E543" i="8"/>
  <c r="E544" i="8"/>
  <c r="E545" i="8"/>
  <c r="E546" i="8"/>
  <c r="E547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4" i="8"/>
  <c r="E575" i="8"/>
  <c r="E576" i="8"/>
  <c r="E577" i="8"/>
  <c r="E578" i="8"/>
  <c r="E579" i="8"/>
  <c r="E580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" i="8"/>
  <c r="E8" i="13"/>
  <c r="E9" i="13"/>
  <c r="E10" i="13"/>
  <c r="E11" i="13"/>
  <c r="E12" i="13"/>
  <c r="E13" i="13"/>
  <c r="E14" i="13"/>
  <c r="E15" i="13"/>
  <c r="E16" i="13"/>
  <c r="E17" i="13"/>
  <c r="E18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5" i="13"/>
  <c r="E96" i="13"/>
  <c r="E97" i="13"/>
  <c r="E98" i="13"/>
  <c r="E99" i="13"/>
  <c r="E100" i="13"/>
  <c r="E101" i="13"/>
  <c r="E102" i="13"/>
  <c r="E103" i="13"/>
  <c r="E104" i="13"/>
  <c r="E106" i="13"/>
  <c r="E107" i="13"/>
  <c r="E108" i="13"/>
  <c r="E109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4" i="13"/>
  <c r="E135" i="13"/>
  <c r="E136" i="13"/>
  <c r="E137" i="13"/>
  <c r="E138" i="13"/>
  <c r="E139" i="13"/>
  <c r="E140" i="13"/>
  <c r="E142" i="13"/>
  <c r="E143" i="13"/>
  <c r="E144" i="13"/>
  <c r="E145" i="13"/>
  <c r="E147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7" i="13"/>
  <c r="E188" i="13"/>
  <c r="E189" i="13"/>
  <c r="E190" i="13"/>
  <c r="E191" i="13"/>
  <c r="E192" i="13"/>
  <c r="E193" i="13"/>
  <c r="E194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7" i="13"/>
  <c r="E218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4" i="13"/>
  <c r="E255" i="13"/>
  <c r="E256" i="13"/>
  <c r="E257" i="13"/>
  <c r="E258" i="13"/>
  <c r="E259" i="13"/>
  <c r="E262" i="13"/>
  <c r="E263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5" i="13"/>
  <c r="E286" i="13"/>
  <c r="E287" i="13"/>
  <c r="E288" i="13"/>
  <c r="E289" i="13"/>
  <c r="E290" i="13"/>
  <c r="E291" i="13"/>
  <c r="E292" i="13"/>
  <c r="E293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3" i="13"/>
  <c r="E314" i="13"/>
  <c r="E315" i="13"/>
  <c r="E316" i="13"/>
  <c r="E318" i="13"/>
  <c r="E319" i="13"/>
  <c r="E322" i="13"/>
  <c r="E323" i="13"/>
  <c r="E324" i="13"/>
  <c r="E325" i="13"/>
  <c r="E326" i="13"/>
  <c r="E327" i="13"/>
  <c r="E328" i="13"/>
  <c r="E329" i="13"/>
  <c r="E330" i="13"/>
  <c r="E332" i="13"/>
  <c r="E333" i="13"/>
  <c r="E334" i="13"/>
  <c r="E335" i="13"/>
  <c r="E337" i="13"/>
  <c r="E340" i="13"/>
  <c r="E341" i="13"/>
  <c r="E342" i="13"/>
  <c r="E344" i="13"/>
  <c r="E345" i="13"/>
  <c r="E346" i="13"/>
</calcChain>
</file>

<file path=xl/sharedStrings.xml><?xml version="1.0" encoding="utf-8"?>
<sst xmlns="http://schemas.openxmlformats.org/spreadsheetml/2006/main" count="2143" uniqueCount="1101">
  <si>
    <t>№ п/п</t>
  </si>
  <si>
    <t>Наименование услуги</t>
  </si>
  <si>
    <t>Единица измерения</t>
  </si>
  <si>
    <t>РАЗДЕЛ 3.</t>
  </si>
  <si>
    <t>ВЕТЕРИНАРНО-САНИТАРНАЯ ЭКСПЕРТИЗА ПРОДУКТОВ ЖИВОТНОГО И РАСТИТЕЛЬНОГО ПРОИСХОЖДЕНИЯ В ЛАБОРАТОРИИ ВЕТЕРИНАРНО-САНИТАРНОЙ ЭКСПЕРТИЗЫ РЫНКА</t>
  </si>
  <si>
    <t>Ветеринарно-санитарная экспертиза мяса:</t>
  </si>
  <si>
    <t>говядины, конины</t>
  </si>
  <si>
    <t>1 туша</t>
  </si>
  <si>
    <t>свинины, кабана, медведя, барсука</t>
  </si>
  <si>
    <t>баранины, козлятины</t>
  </si>
  <si>
    <t>Цена услуги (руб.)</t>
  </si>
  <si>
    <t>кролика</t>
  </si>
  <si>
    <t>нутрии</t>
  </si>
  <si>
    <t>птицы в тушках</t>
  </si>
  <si>
    <t>птица в блоках</t>
  </si>
  <si>
    <t>1 проба</t>
  </si>
  <si>
    <t>полуфабрикаты мясные</t>
  </si>
  <si>
    <t>1 проба каждого вида</t>
  </si>
  <si>
    <t>субпродукты блочные, фасованные</t>
  </si>
  <si>
    <t>Ветеринарно-санитарная экспертиза продуктов животного происхождения:</t>
  </si>
  <si>
    <t>животных жиров</t>
  </si>
  <si>
    <t>рыбы, рыбопродуктов, морепродуктов</t>
  </si>
  <si>
    <t>молока, сливок, сметаны, творога</t>
  </si>
  <si>
    <t>масла сливочного, сыров</t>
  </si>
  <si>
    <t>мясопродуктов, колбасных изделий, студней, зельцев</t>
  </si>
  <si>
    <t>Ветеринарно-санитарная экспертиза яиц:</t>
  </si>
  <si>
    <t>до 20 штук</t>
  </si>
  <si>
    <t>до 1000 штук</t>
  </si>
  <si>
    <t>свыше 1000 штук</t>
  </si>
  <si>
    <t>корнеклубнеплодов, овощей, фруктов, грибов, орехов, ягод</t>
  </si>
  <si>
    <t>сухофруктов</t>
  </si>
  <si>
    <t>семян тыквы, подсолнечника</t>
  </si>
  <si>
    <t>квашенных, соленых, маринованных овощей, фруктов</t>
  </si>
  <si>
    <t>салатов растительных, мясных, рыбных</t>
  </si>
  <si>
    <t>Ветеринарно-санитарная экспертиза меда и продукции пчеловодства</t>
  </si>
  <si>
    <t>1 проба из каждой емкости</t>
  </si>
  <si>
    <t>Ветеринарно-санитарная экспертиза муки, крупы, крахмала, зерновых и бобовых продуктов</t>
  </si>
  <si>
    <t>Ветеринарно-санитарная экспертиза масла растительного</t>
  </si>
  <si>
    <t>3.1.</t>
  </si>
  <si>
    <t>3.2.</t>
  </si>
  <si>
    <t>3.3.</t>
  </si>
  <si>
    <t>3.4.</t>
  </si>
  <si>
    <t>3.5.</t>
  </si>
  <si>
    <t>3.6.</t>
  </si>
  <si>
    <t>3.7.</t>
  </si>
  <si>
    <t>Радиометрический контроль:</t>
  </si>
  <si>
    <t>переносным прибором типа СРП-6801, ДТ-01Т</t>
  </si>
  <si>
    <t xml:space="preserve">приборами типа РКБ-4-1М, РУБ-01-3-П6 </t>
  </si>
  <si>
    <t>3.8.</t>
  </si>
  <si>
    <t>Заключение лаборатории ветеринарно-санитарной экспертизы рынка</t>
  </si>
  <si>
    <t>1 заключение</t>
  </si>
  <si>
    <t>РАЗДЕЛ 7.</t>
  </si>
  <si>
    <t>Справка об эпизоотическом благополучии местности (объекта)*</t>
  </si>
  <si>
    <t>1 документ</t>
  </si>
  <si>
    <t>Паспорт животного</t>
  </si>
  <si>
    <t>Справка о проведении противоэпизоотических мероприятий (выдается только на мероприятия, проведенные в учреждении государственной ветеринарной службы)</t>
  </si>
  <si>
    <t>Справка о состоянии здоровья животного*</t>
  </si>
  <si>
    <t>Акт вскрытия трупа животного*</t>
  </si>
  <si>
    <t>Заключение об утилизации или уничтожении трупа животного, мертворожденного, абортированного плода и других биологических отходов*</t>
  </si>
  <si>
    <t>Заключения по вопросам соблюдения предприятиями занятых в содержании и разведении животных обязательных требований нормативных и технических документов*</t>
  </si>
  <si>
    <t>Заключения по вопросам соблюдения предприятиями занятых в обороте продовольственного сырья и пищевых продуктов животного происхождения, прочей продукции животного происхождения, кормов и кормовых добавок обязательных требований нормативных и технических документов*</t>
  </si>
  <si>
    <t>Заключения по вопросам определения возможности дальнейшего использования продовольственного сырья и пищевых продуктов животного происхождения, прочей продукции животного происхождения, кормов и кормовых добавок*</t>
  </si>
  <si>
    <t>Заключение лаборатории ветеринарно-санитарной экспертизы на рынке</t>
  </si>
  <si>
    <t>Сопроводительная в лабораторию</t>
  </si>
  <si>
    <t>Ветеринарное свидетельство формы № 1</t>
  </si>
  <si>
    <t>1 партия</t>
  </si>
  <si>
    <t>Ветеринарное свидетельство формы № 2</t>
  </si>
  <si>
    <t>Ветеринарное свидетельство формы № 3</t>
  </si>
  <si>
    <t>Ветеринарная справка формы № 4</t>
  </si>
  <si>
    <t>Ветеринарный сертификат формы № 1</t>
  </si>
  <si>
    <t>Ветеринарный сертификат формы № 2</t>
  </si>
  <si>
    <t>Ветеринарный сертификат формы № 3</t>
  </si>
  <si>
    <t>Ветеринарный сертификат формы № 4</t>
  </si>
  <si>
    <t>*Стоимость оформления одного ветеринарного документа складывается из нормативных затрат рабочего времени</t>
  </si>
  <si>
    <t>РАЗДЕЛ 1.</t>
  </si>
  <si>
    <t>ВЕТЕРИНАРНОЕ ОБСЛУЖИВАНИЕ ЖИВОТНЫХ</t>
  </si>
  <si>
    <t>1.1.</t>
  </si>
  <si>
    <t>Вызов ветеринарного специалиста, осмотр животных</t>
  </si>
  <si>
    <t>Ветеринарно-санитарная экспертиза продуктов растительного происхождения:</t>
  </si>
  <si>
    <t>Вызов ветеринарного специалиста (на транспорте владельца животного)</t>
  </si>
  <si>
    <t>1 вызов</t>
  </si>
  <si>
    <t>Вызов ветеринарного специалиста (на транспорте учреждения)</t>
  </si>
  <si>
    <t>Первичный прием (клинический осмотр, постановка диагноза, назначение лечения без лабораторных и инструментальных исследований)</t>
  </si>
  <si>
    <t>1 голова</t>
  </si>
  <si>
    <t>Повторный прием (уточнение назначений)</t>
  </si>
  <si>
    <t>Ветеринарный осмотр животного при оформлении ветеринарных сопроводительных документов</t>
  </si>
  <si>
    <t>Ветеринарное обслуживание животных на выставке (при наличии вет.паспорта или сопроводительного документа)</t>
  </si>
  <si>
    <t>Амбулаторное наблюдение за животными, покусавшими людей за 1 день</t>
  </si>
  <si>
    <t>Стационарное наблюдение за животным в карантинном отделении</t>
  </si>
  <si>
    <t>Предубойный осмотр крупного рогатого скота, лошади</t>
  </si>
  <si>
    <t>Предубойный осмотр свиней</t>
  </si>
  <si>
    <t>Предубойный осмотр мелкого рогатого скота</t>
  </si>
  <si>
    <t>Предубойный осмотр кроликов, нутрий, птицы</t>
  </si>
  <si>
    <t>1.2.</t>
  </si>
  <si>
    <t>Выполнение терапевтических и анестезиологических процедур</t>
  </si>
  <si>
    <t>Взвешивание</t>
  </si>
  <si>
    <t>Люминесцентная диагностика животного лампой Вуда</t>
  </si>
  <si>
    <t>Взятие соскоба на кожные заболевания</t>
  </si>
  <si>
    <t>Постановка внутривенного катетера</t>
  </si>
  <si>
    <t>1 манипуляция</t>
  </si>
  <si>
    <t>Снятие внутривенного катетера</t>
  </si>
  <si>
    <t>Внутривенная капельная инфузия собакам 1 час</t>
  </si>
  <si>
    <t>Внутривенная капельная инфузия кошкам</t>
  </si>
  <si>
    <t>Интраоперационный ЭКГ-мониторинг</t>
  </si>
  <si>
    <t>Техническое обеспечение общей анестезии у собак</t>
  </si>
  <si>
    <t>Техническое обеспечение общей анестезии у кошек</t>
  </si>
  <si>
    <t>Промывание желудка мелким животным</t>
  </si>
  <si>
    <t>Плевроцентез для эвакуации патологического содержимого грудной полости</t>
  </si>
  <si>
    <t>Лапароцентез для эвакуации патологического содержимого брюшной полости животным до 5 кг</t>
  </si>
  <si>
    <t>Лапароцентез для эвакуации патологического содержимого брюшной полости животным от 5 до 15 кг</t>
  </si>
  <si>
    <t>Лапароцентез для эвакуации патологического содержимого брюшной полости животным более 15 кг</t>
  </si>
  <si>
    <t>Лечение атонии (гипотонии) преджелудков у КРС</t>
  </si>
  <si>
    <t>Лечение атонии (гипотонии) преджелудков у МРС</t>
  </si>
  <si>
    <t>Оказание помощи при вздутии рубца (руминоцентез)</t>
  </si>
  <si>
    <t>Промывание преджелудков у жвачных животных</t>
  </si>
  <si>
    <t>Ректальное удаление фекалий мелких животных</t>
  </si>
  <si>
    <t>Ректальное удаление фекалий крупных животных</t>
  </si>
  <si>
    <t>Дегельминтизация собак</t>
  </si>
  <si>
    <t>Дегельминтизация кошек</t>
  </si>
  <si>
    <t>Клизма очистительная мелких животных</t>
  </si>
  <si>
    <t>Клизма очистительная крупных животных</t>
  </si>
  <si>
    <t>Поверхностная анестезия</t>
  </si>
  <si>
    <t>Анестезия инфильтрационная</t>
  </si>
  <si>
    <t>Анестезия эпидуральная</t>
  </si>
  <si>
    <t>Анестезия проводниковая</t>
  </si>
  <si>
    <t>Наркоз внутривенный (общая анестезия)</t>
  </si>
  <si>
    <t>Наркоз внутривенный (общая анестезия) собаке весом до 5 кг</t>
  </si>
  <si>
    <t>Наркоз внутривенный (общая анестезия) собаке весом от 5 до 15 кг</t>
  </si>
  <si>
    <t>Наркоз внутривенный (общая анестезия) собаке весом более 15 кг</t>
  </si>
  <si>
    <t>Ретробульбарная блокада</t>
  </si>
  <si>
    <t>Блокада отделов вегетативной нервной системы</t>
  </si>
  <si>
    <t>Внутривенная инъекция собакам крупным, средним</t>
  </si>
  <si>
    <t>Внутривенная инъекция кошкам, щенкам, мелким собакам</t>
  </si>
  <si>
    <t>Подкожные, внутримышечные инъекции</t>
  </si>
  <si>
    <t>1.3.</t>
  </si>
  <si>
    <t>Специальные и лабораторные исследования</t>
  </si>
  <si>
    <t>Офтальмоскопия</t>
  </si>
  <si>
    <t>Отоскопия</t>
  </si>
  <si>
    <t>Ларингоскопия</t>
  </si>
  <si>
    <t>Микроскопия соскоба кожи</t>
  </si>
  <si>
    <t>Микроскопия соскоба из наружного слухового прохода</t>
  </si>
  <si>
    <t>Взятие крови на лабораторные исследования продуктивных животных</t>
  </si>
  <si>
    <t>Взятие крови на лабораторные исследования непродуктивных животных</t>
  </si>
  <si>
    <t>Общий анализ крови</t>
  </si>
  <si>
    <t>Исследование осадка мочи</t>
  </si>
  <si>
    <t>Биохимическое исследование мочи (тест-система)</t>
  </si>
  <si>
    <t>Исследование крови на кровепаразитов</t>
  </si>
  <si>
    <t>Ректальное мануальное исследование непродуктивных животных</t>
  </si>
  <si>
    <t>Вагинальное мануальное и инструментальное исследование непродуктивных животных</t>
  </si>
  <si>
    <t>ЭКГ (компьютерная электрокардиография)</t>
  </si>
  <si>
    <t>УЗИ органов брюшной полости</t>
  </si>
  <si>
    <t>УЗИ сердца</t>
  </si>
  <si>
    <t>Рентгенодиагностика. Снимок размером 13х18</t>
  </si>
  <si>
    <t>Рентгенодиагностика. Снимок размером 18х24</t>
  </si>
  <si>
    <t>Рентгенодиагностика. Снимок размером 24х30</t>
  </si>
  <si>
    <t>Рентгенодиагностика. Снимок размером 30х40</t>
  </si>
  <si>
    <t>Рентгенодиагностика. Снимок размером 35х35</t>
  </si>
  <si>
    <t>Рентгенодиагностика. Два и более снимка на одном листе пленки</t>
  </si>
  <si>
    <t>Рентгенодиагностика. Снимок с контрастированием пищеварительного тракта</t>
  </si>
  <si>
    <t>Исследование на эктопаразитов</t>
  </si>
  <si>
    <t>Зондирование желудка мелким животным</t>
  </si>
  <si>
    <t>Зондирование желудка крупным животным</t>
  </si>
  <si>
    <t>Плевроцентез диагностический</t>
  </si>
  <si>
    <t>Лапароцентез диагностический</t>
  </si>
  <si>
    <t>Цистоцентез (прокол мочевого пузыря)</t>
  </si>
  <si>
    <t>Санация наружного слухового прохода первичная кошкам</t>
  </si>
  <si>
    <t>Санация наружного слухового прохода первичная собакам</t>
  </si>
  <si>
    <t>Санация наружного слухового прохода повторная кошкам</t>
  </si>
  <si>
    <t>Санация наружного слухового прохода повторная собакам</t>
  </si>
  <si>
    <t>1.4.</t>
  </si>
  <si>
    <t>Косметические операции</t>
  </si>
  <si>
    <t>Купирование ушей щенкам до 10 дневного возраста</t>
  </si>
  <si>
    <t>1 операция</t>
  </si>
  <si>
    <t>Купирование ушей щенкам до 3 месячного возраста мелких пород</t>
  </si>
  <si>
    <t>Купирование ушей щенкам до 3 месячного возраста крупных пород</t>
  </si>
  <si>
    <t>Пластика одной ушной раковины</t>
  </si>
  <si>
    <t>Купирование хвоста щенкам до 10 дневного возраста</t>
  </si>
  <si>
    <t>Купирование хвоста щенкам до 30 дневного возраста</t>
  </si>
  <si>
    <t>Купирование хвоста щенкам старше 1 месячного возраста</t>
  </si>
  <si>
    <t>Ампутация рудиментарных фаланг у собаки до 10 дневного возраста</t>
  </si>
  <si>
    <t>Ампутация рудиментарных фаланг до 30 дневного возраста</t>
  </si>
  <si>
    <t>Ампутация рудиментарных фаланг щенкам старше 1 месяца</t>
  </si>
  <si>
    <t>1.5.</t>
  </si>
  <si>
    <t>Лечебно-косметические операции в области головы (в т.ч. челюстно-лицевая хирургия)</t>
  </si>
  <si>
    <t>Оперативное лечение гематомы ушной раковины</t>
  </si>
  <si>
    <t>Оперативное лечение гематомы ушной раковины крупных собак</t>
  </si>
  <si>
    <t>Тотальная резекция наружного слухового прохода односторонняя</t>
  </si>
  <si>
    <t>Удаление глазного яблока кошки</t>
  </si>
  <si>
    <t>Удаление глазного яблока собаки</t>
  </si>
  <si>
    <t>Оперативное лечение заворотов век (1 веко)</t>
  </si>
  <si>
    <t>Оперативное лечение выворотов век (1 веко)</t>
  </si>
  <si>
    <t>Провизорные швы на веки (1 глаз)</t>
  </si>
  <si>
    <t>Хирургическое лечение дермоида роговицы (удаление)</t>
  </si>
  <si>
    <t>Хирургическое лечение секвестра роговицы (удаление)</t>
  </si>
  <si>
    <t>Полная хирургическая обработка ран роговицы</t>
  </si>
  <si>
    <t>Вправление вывиха глазного яблока</t>
  </si>
  <si>
    <t>Вправление вывиха глазного яблока с блефорарафией</t>
  </si>
  <si>
    <t>Хирургическое лечение аденомы (гиперплазии) третьего века - органосохранные операции 1 веко</t>
  </si>
  <si>
    <t>Вправление вывиха височно-челюстного сустава кошки</t>
  </si>
  <si>
    <t>Вправление вывиха височно-челюстного сустава собаки</t>
  </si>
  <si>
    <t>Экстракция молочных зубов резцы</t>
  </si>
  <si>
    <t>Экстракция молочных зубов клыки</t>
  </si>
  <si>
    <t>Экстракция молочных зубов премоляры</t>
  </si>
  <si>
    <t>Экстракция коренных зубов мелких животных</t>
  </si>
  <si>
    <t>Экстракция коренных зубов крупных животных</t>
  </si>
  <si>
    <t>Удаление зубного камня</t>
  </si>
  <si>
    <t>Санация ротовой полости собаки</t>
  </si>
  <si>
    <t>Санация ротовой полости кошки</t>
  </si>
  <si>
    <t>Операции на языке: раны, гранулемы</t>
  </si>
  <si>
    <t>Ампутация языка частичная</t>
  </si>
  <si>
    <t>1.6.</t>
  </si>
  <si>
    <t>Удаление инородных тел</t>
  </si>
  <si>
    <t>Извлечение инородных предметов из ротовой полости</t>
  </si>
  <si>
    <t>Извлечение инородного тела из глотки, пищевода у мелких животных</t>
  </si>
  <si>
    <t>Извлечение инородного тела из глотки, пищевода у крупных животных</t>
  </si>
  <si>
    <t>Извлечение инородных предметов из конъюктивы, роговицы</t>
  </si>
  <si>
    <t>Извлечение инородных предметов из слухового прохода</t>
  </si>
  <si>
    <t>Извлечение инородных предметов из мягких тканей глотки и шеи</t>
  </si>
  <si>
    <t>Извлечение инородных предметов из мягких тканей туловища и конечностей</t>
  </si>
  <si>
    <t>1.7.</t>
  </si>
  <si>
    <t>Операции на органах области шеи и операции области груди</t>
  </si>
  <si>
    <t>Трахеотомия</t>
  </si>
  <si>
    <t>Резекция голосовых связок</t>
  </si>
  <si>
    <t>Резекция ребра</t>
  </si>
  <si>
    <t>Операции на пищеводе (удаление инородных тел, лечение дивертикулов и стенозов)</t>
  </si>
  <si>
    <t>1.8.</t>
  </si>
  <si>
    <t>Хирургическое лечение онкологических больных</t>
  </si>
  <si>
    <t>Простая мастэктомия мелких животных</t>
  </si>
  <si>
    <t>Простая мастэктомия крупных животных</t>
  </si>
  <si>
    <t>Унилатеральная мастэктомия мелких животных</t>
  </si>
  <si>
    <t>Унилатеральная мастэктомия крупных животных</t>
  </si>
  <si>
    <t>Операционная биопсия</t>
  </si>
  <si>
    <t>Хирургическое лечение новообразований ротовой полости</t>
  </si>
  <si>
    <t>Хирургическое лечение новообразований наружных половых органов у самок простое</t>
  </si>
  <si>
    <t>Хирургическое лечение новообразований наружных половых органов у самок сложное</t>
  </si>
  <si>
    <t>Хирургическое лечение новообразований наружных половых органов у самцов простое</t>
  </si>
  <si>
    <t>Хирургическое лечение новообразований наружных половых органов у самцов сложное</t>
  </si>
  <si>
    <t>Хирургическое лечение одинарных кожных и подкожных новообразований мелких животных</t>
  </si>
  <si>
    <t>Хирургическое лечение одинарных кожных и подкожных новообразований крупных животных</t>
  </si>
  <si>
    <t>Хирургическое лечение новообразований наружного слухового прохода мелких животных</t>
  </si>
  <si>
    <t>Хирургическое лечение новообразований наружного слухового прохода крупных животных</t>
  </si>
  <si>
    <t>Хирургическое лечение новообразований брюшной полости</t>
  </si>
  <si>
    <t>Удаление опухоли (размер новообразования до 3 см)</t>
  </si>
  <si>
    <t>Удаление опухоли (размер новообразования до 3-6 см)</t>
  </si>
  <si>
    <t>Удаление опухоли (размер новообразования более 6 см)</t>
  </si>
  <si>
    <t>Удаление папиллом, бородавок и других небольших новообразований</t>
  </si>
  <si>
    <t>1.9.</t>
  </si>
  <si>
    <t>Операции на брюшной стенке и органах желудочно-кишечного тракта</t>
  </si>
  <si>
    <t>Диагностическая лапаротомия</t>
  </si>
  <si>
    <t>Герниорафия пупочная мелких животных (простая)</t>
  </si>
  <si>
    <t>Герниорафия пупочная мелких животных (сложная)</t>
  </si>
  <si>
    <t>Герниорафия пупочная крупных животных (простая)</t>
  </si>
  <si>
    <t>Герниорафия пупочная крупных животных (сложная)</t>
  </si>
  <si>
    <t>Герниорафия паховая 1 сторона</t>
  </si>
  <si>
    <t>Герниорафия промежностная</t>
  </si>
  <si>
    <t>Герниорафия осложненной грыжи</t>
  </si>
  <si>
    <t>Гастротомия</t>
  </si>
  <si>
    <t>Энтеротомия</t>
  </si>
  <si>
    <t>Колонотомия</t>
  </si>
  <si>
    <t>Колонопексия</t>
  </si>
  <si>
    <t>Расправление инвагинатов кишечника</t>
  </si>
  <si>
    <t>Резекция тощей кишки</t>
  </si>
  <si>
    <t>Резекция толстой кишки</t>
  </si>
  <si>
    <t>Резекция прямой кишки</t>
  </si>
  <si>
    <t>Вправление прямой кишки мелких животных</t>
  </si>
  <si>
    <t>Вправление прямой кишки крупным животным</t>
  </si>
  <si>
    <t>Операции при атрезии анального отверстия мелких животных</t>
  </si>
  <si>
    <t>Операции при атрезии анального отверстия крупных животных</t>
  </si>
  <si>
    <t>Наружная очистка параанальных синусов мелких животных</t>
  </si>
  <si>
    <t>Наружная очистка параанальных синусов крупных животных</t>
  </si>
  <si>
    <t>Ректальная очистка параанальных желез мелких животных</t>
  </si>
  <si>
    <t>Ректальная очистка параанальных желез крупных животных</t>
  </si>
  <si>
    <t>Удаление параанальных желез мелких животных 1 сторона</t>
  </si>
  <si>
    <t>Удаление параанальных желез крупных животных 1 сторона</t>
  </si>
  <si>
    <t>1.10.</t>
  </si>
  <si>
    <t>Акушерство, гинекология, андрология, урология</t>
  </si>
  <si>
    <t>Родовспоможение кошки без оперативного вмешательства</t>
  </si>
  <si>
    <t>1 час</t>
  </si>
  <si>
    <t>Родовспоможение суки без оперативного вмешательства</t>
  </si>
  <si>
    <t>Родовспоможение у коров</t>
  </si>
  <si>
    <t>Реанимация плода</t>
  </si>
  <si>
    <t>Оказание помощи при выпадении влагалища у КРС: подготовка места работы, инструментов, материалов, обработка выпавшей матки, кожных покровов и промежности (при необходимости отделение последа), вправление матки и оказание врачебной помощи, наложение швов</t>
  </si>
  <si>
    <t>Оказание помощи при выпадении влагалища у МРС</t>
  </si>
  <si>
    <t>Гинекологическое обследование коров ректальным способом</t>
  </si>
  <si>
    <t>Диагностика беременности у КРС ректальным способом</t>
  </si>
  <si>
    <t>Лечение послеродовых заболеваний у КРС</t>
  </si>
  <si>
    <t>Оказание помощи при родильном парезе у коров</t>
  </si>
  <si>
    <t>Лечение маститов легкой формы у КРС</t>
  </si>
  <si>
    <t>Отделение последа КРС средней тяжести</t>
  </si>
  <si>
    <t>Отделение последа КРС с осложнениями</t>
  </si>
  <si>
    <t>Отделение последа МРС средней тяжести</t>
  </si>
  <si>
    <t>Отделение последа МРС с осложнениями</t>
  </si>
  <si>
    <t>Кесарево сечение кошки</t>
  </si>
  <si>
    <t>Кесарево сечение суки до 15 кг</t>
  </si>
  <si>
    <t>Кесарево сечение суки более 15 кг</t>
  </si>
  <si>
    <t>Гистерэктомия кошки (удаление матки)</t>
  </si>
  <si>
    <t>Гистерэктомия суки (удаление матки) до 15 кг</t>
  </si>
  <si>
    <t>Экстерпация новообразования влагалища простое</t>
  </si>
  <si>
    <t>Экстерпация новообразования влагалища сложное</t>
  </si>
  <si>
    <t>Консервативное вправление влагалища</t>
  </si>
  <si>
    <t>Нефрэктомия</t>
  </si>
  <si>
    <t>Цистотомия мелких животных</t>
  </si>
  <si>
    <t>Цистотомия крупных животных</t>
  </si>
  <si>
    <t>Хирургическое лечение опухолей мочевого пузыря</t>
  </si>
  <si>
    <t>Промежностная уретростомия у котов</t>
  </si>
  <si>
    <t>Субскротальная уретростомия у кобелей</t>
  </si>
  <si>
    <t>Катетеризация мочевого пузыря у котов</t>
  </si>
  <si>
    <t>Катетеризация мочевого пузыря кошек</t>
  </si>
  <si>
    <t>Катетеризация мочевого пузыря кобелей</t>
  </si>
  <si>
    <t>Катетеризация мочевого пузыря сук</t>
  </si>
  <si>
    <t>Установка постоянного катетера мочевого пузыря</t>
  </si>
  <si>
    <t>Введение лекарственных средств в мочевой пузырь</t>
  </si>
  <si>
    <t>Кастрация котов</t>
  </si>
  <si>
    <t>Кастрация котов-крипторхов поверхностная</t>
  </si>
  <si>
    <t>Кастрация котов-крипторхов полостная</t>
  </si>
  <si>
    <t>Кастрация кобелей мелких пород</t>
  </si>
  <si>
    <t>Кастрация кобелей-крипторхов поверхностная</t>
  </si>
  <si>
    <t>Кастрация кобелей-крипторхов полостная</t>
  </si>
  <si>
    <t>Кастрация жеребцов</t>
  </si>
  <si>
    <t>Кастрация бычков до 3-х мес.</t>
  </si>
  <si>
    <t>Кастрация бычков до 3-6 мес.</t>
  </si>
  <si>
    <t>Кастрация бычков старше 6 мес.</t>
  </si>
  <si>
    <t>Кастрация хрячков до 2-х мес.</t>
  </si>
  <si>
    <t>Кастрация хрячков 2-4 мес.</t>
  </si>
  <si>
    <t>Кастрация хрячков старше 6 мес.</t>
  </si>
  <si>
    <t>Кастрация баранов до 2-х мес.</t>
  </si>
  <si>
    <t>Кастрация баранов старше 2 мес.</t>
  </si>
  <si>
    <t>Ампутация полового члена</t>
  </si>
  <si>
    <t>Вправление полового члена при парафимозе</t>
  </si>
  <si>
    <t>Оперативное лечение фимоза</t>
  </si>
  <si>
    <t>1.11.</t>
  </si>
  <si>
    <t>Лечение ран</t>
  </si>
  <si>
    <t>Обработка операционного поля</t>
  </si>
  <si>
    <t>Полная хирургическая обработка ран проникающих грудной стенки, трахеи, пищевода</t>
  </si>
  <si>
    <t>Полная хирургическая обработка ран проникающих брюшной стенки с повреждениями органов живота</t>
  </si>
  <si>
    <t>Полная хирургическая обработка ран проникающих брюшной стенки без повреждения органов брюшной полости</t>
  </si>
  <si>
    <t>Полная хирургическая обработка кусаных ран непроникающих одинарных</t>
  </si>
  <si>
    <t>Полная хирургическая обработка ран кусаных непроникающих множественных</t>
  </si>
  <si>
    <t>Полная хирургическая обработка ран огнестрельных непроникающих</t>
  </si>
  <si>
    <t>Полная хирургическая обработка ран колотых, резаных непроникающих с повреждением сухожилия</t>
  </si>
  <si>
    <t>Полная хирургическая обработка ран колотых, резаных непроникающих без повреждения сухожилия</t>
  </si>
  <si>
    <t>Частичная хирургическая обработка ран</t>
  </si>
  <si>
    <t>Оперативное лечение бурситов (1 бурса)</t>
  </si>
  <si>
    <t>Консервативное лечение бурситов и лимфоэкстравазатов</t>
  </si>
  <si>
    <t>Оперативное лечение абсцессов, флегмон, гематом простое</t>
  </si>
  <si>
    <t>Оперативное лечение абсцессов, флегмон, гематом сложное</t>
  </si>
  <si>
    <t>Наложение бинтовой повязки простое</t>
  </si>
  <si>
    <t>Наложение бинтовой повязки сложное</t>
  </si>
  <si>
    <t>Лечение асептической раны</t>
  </si>
  <si>
    <t>Лечение септической раны</t>
  </si>
  <si>
    <t>Механическая обработка раны</t>
  </si>
  <si>
    <t>Наложение повязки гипсовой</t>
  </si>
  <si>
    <t>Остановка кровотечения простое</t>
  </si>
  <si>
    <t>Остановка кровотечения сложное</t>
  </si>
  <si>
    <t>Наложение швов на кожу до 5 см</t>
  </si>
  <si>
    <t>Наложение швов на мышцы до 5 см</t>
  </si>
  <si>
    <t>Наложение швов на брюшную стенку до 5 см</t>
  </si>
  <si>
    <t>Наложение швов на внутренние полостные органы до 5 см</t>
  </si>
  <si>
    <t>Снятие швов</t>
  </si>
  <si>
    <t>1.12.</t>
  </si>
  <si>
    <t>Операции на костях и суставах конечностей</t>
  </si>
  <si>
    <t>Консервативное вправление вывихов суставов конечностей</t>
  </si>
  <si>
    <t>Оперативное вправление вывихов суставов конечностей</t>
  </si>
  <si>
    <t>Хирургическое лечение разрыва краниальной крестовидной связки</t>
  </si>
  <si>
    <t>Хирургическое лечение вывиха коленной чашки</t>
  </si>
  <si>
    <t>Остеосинтез простых диафизарных переломов длинных трубчатых костей у собак</t>
  </si>
  <si>
    <t>Остеосинтез оскольчатых диафизарных переломов длинных трубчатых костей у собак</t>
  </si>
  <si>
    <t>Остеосинтез околосуставных переломов длинных трубчатых костей у собак</t>
  </si>
  <si>
    <t>Остеосинтез внутрисуставных переломов длинных трубчатых костей у собак</t>
  </si>
  <si>
    <t>Остеосинтез простых диафизарных переломов длинных трубчатых костей у кошек</t>
  </si>
  <si>
    <t>Остеосинтез околосуставных переломов длинных трубчатых костей у кошек</t>
  </si>
  <si>
    <t>Остеосинтез внутрисуставных переломов длинных трубчатых костей у кошек</t>
  </si>
  <si>
    <t>Остеосинтез простых симфизарных переломов нижнечелюстной кости</t>
  </si>
  <si>
    <t>Остеосинтез простых переломов нижнечелюстной кости</t>
  </si>
  <si>
    <t>Остеосинтез оскольчатых переломов нижнечелюстной кости</t>
  </si>
  <si>
    <t>Остеосинтез переломов верхнечелюстной кости</t>
  </si>
  <si>
    <t>Остеосинтез переломо-вывихов запястного и заплюсневого суставов</t>
  </si>
  <si>
    <t>Остеосинтез переломов коротких трубчатых костей</t>
  </si>
  <si>
    <t>Остеосинтез кости лопатки</t>
  </si>
  <si>
    <t>Остеосинтез костей таза</t>
  </si>
  <si>
    <t>Иммобилизация гипсовой повязкой переломов костей кошек и карликовых пород собак простой</t>
  </si>
  <si>
    <t>Иммобилизация гипсовой повязкой переломов костей кошек и карликовых пород собак сложной</t>
  </si>
  <si>
    <t>Иммобилизация гипсовой повязкой переломов костей средних и крупных пород собак простой</t>
  </si>
  <si>
    <t>Иммобилизация гипсовой повязкой переломов костей средних и крупных пород собак сложной</t>
  </si>
  <si>
    <t>Иммобилизация конечномтей импровизированной шиной</t>
  </si>
  <si>
    <t>Снятие гипсовой повязки</t>
  </si>
  <si>
    <t>1.13.</t>
  </si>
  <si>
    <t>Удаление костных фиксаторов</t>
  </si>
  <si>
    <t>Штифты, проволока, спицы Киршнера</t>
  </si>
  <si>
    <t>Винты</t>
  </si>
  <si>
    <t>Пластины</t>
  </si>
  <si>
    <t>Снятие экстернальных фиксаторов</t>
  </si>
  <si>
    <t>1.14.</t>
  </si>
  <si>
    <t>Дополнительные услуги</t>
  </si>
  <si>
    <t>Удаление колтунов простое</t>
  </si>
  <si>
    <t>Удаление колтунов сложное</t>
  </si>
  <si>
    <t>Стрижка шерсти полная при дерматитах (не выставочная) собак</t>
  </si>
  <si>
    <t>Стрижка шерсти полная при дерматитах (не выставочная) кошек</t>
  </si>
  <si>
    <t>Стрижка шерсти частичная при дерматитах собак</t>
  </si>
  <si>
    <t>Стрижка шерсти частичная при дерматитах кошек</t>
  </si>
  <si>
    <t>Удаление иксодового клеща</t>
  </si>
  <si>
    <t>Удаление когтей у котов и кошек (бархатные лапки)</t>
  </si>
  <si>
    <t>Удаление конечности простое</t>
  </si>
  <si>
    <t>Удаление конечности сложное</t>
  </si>
  <si>
    <t>Удаление когтевой пластины</t>
  </si>
  <si>
    <t>Подстригание когтей мелких животных</t>
  </si>
  <si>
    <t>Подстригание когтей крупным животным</t>
  </si>
  <si>
    <t>Подстригание клюва у птиц</t>
  </si>
  <si>
    <t>Обработка от накожных паразитов птиц</t>
  </si>
  <si>
    <t>Резекция коронок резцов у грызунов</t>
  </si>
  <si>
    <t>Физиотерапевтические процедуры (УЗТ, УВЧ, кварцевая лампа Солюкс)</t>
  </si>
  <si>
    <t>Манипуляция по установке идентификационного чипа (без стоимости чипа)</t>
  </si>
  <si>
    <t>Вскрытие трупов крупных животных</t>
  </si>
  <si>
    <t>Вскрытие трупов МРС, телят, свиней, крупных собак</t>
  </si>
  <si>
    <t>Вскрытие трупов мелких собак, кошек, кроликов, других мелких животных и птиц</t>
  </si>
  <si>
    <t>Эвтаназия собак медикаментозная</t>
  </si>
  <si>
    <t>Эвтаназия мелких собак и кошек, кроликов и других мелких животных</t>
  </si>
  <si>
    <t>Отбор патологического материала</t>
  </si>
  <si>
    <t>Утилизация трупа животного</t>
  </si>
  <si>
    <t>1 кг</t>
  </si>
  <si>
    <t>РАЗДЕЛ 2.</t>
  </si>
  <si>
    <t>УСЛУГИ, ОКАЗЫВАЕМЫЕ ВЕТЕРИНАРНЫМИ ЛАБОРАТОРИЯМИ</t>
  </si>
  <si>
    <t>2.1.</t>
  </si>
  <si>
    <t>Бактериальные болезни</t>
  </si>
  <si>
    <t>Бруцеллез (непродуктивные животные)</t>
  </si>
  <si>
    <t>Бруцеллез ПЦР</t>
  </si>
  <si>
    <t>патматериал</t>
  </si>
  <si>
    <t>Исследование смывов на патогенную микрофлору</t>
  </si>
  <si>
    <t>слизь влагалища, носовая слизь, фекалии</t>
  </si>
  <si>
    <t>Кампилобактериоз</t>
  </si>
  <si>
    <t>Колибактериоз</t>
  </si>
  <si>
    <t>Листериоз</t>
  </si>
  <si>
    <t>патматериал, корма, аборт. плоды</t>
  </si>
  <si>
    <t>Некробактериоз</t>
  </si>
  <si>
    <t>Исследование смывов на патогенную и условно патогенную микрофлору с подтитровкой к антибиотикам</t>
  </si>
  <si>
    <t>патматериал, аборт.плоды</t>
  </si>
  <si>
    <t>аборт.плоды, сперма натив, слизь влагалища и препуция</t>
  </si>
  <si>
    <t>слизистая глаз, носа, ушей, клоаки, прямой кишки</t>
  </si>
  <si>
    <t>Сибирская язва</t>
  </si>
  <si>
    <t>патматериал, объекты внешней среды</t>
  </si>
  <si>
    <t>беспл.</t>
  </si>
  <si>
    <t>Стафилококкоз</t>
  </si>
  <si>
    <t>Стрептококкоз</t>
  </si>
  <si>
    <t>Туберкулез</t>
  </si>
  <si>
    <t>Туберкулез ПЦР</t>
  </si>
  <si>
    <t>Эмфизематозный карбункул</t>
  </si>
  <si>
    <t>Шигеллез</t>
  </si>
  <si>
    <t>Вирусные болезни</t>
  </si>
  <si>
    <t>Лейкоз РИД</t>
  </si>
  <si>
    <t>сыворотка крови</t>
  </si>
  <si>
    <t>Лейкоз гематология</t>
  </si>
  <si>
    <t>кровь</t>
  </si>
  <si>
    <t>2.6.</t>
  </si>
  <si>
    <t>Серологические исследования</t>
  </si>
  <si>
    <t>2.10.</t>
  </si>
  <si>
    <t>Бактериальные болезни:</t>
  </si>
  <si>
    <t>Сап РСК, РА</t>
  </si>
  <si>
    <t>кожсырье</t>
  </si>
  <si>
    <t>Вирусные болезни:</t>
  </si>
  <si>
    <t>Инфекционная анемия</t>
  </si>
  <si>
    <t>Случная болезнь</t>
  </si>
  <si>
    <t>Паразитарные болезни животных</t>
  </si>
  <si>
    <t>2.11.</t>
  </si>
  <si>
    <t>Кокцидиоз</t>
  </si>
  <si>
    <t>Гельминтозы:</t>
  </si>
  <si>
    <t>фекалии</t>
  </si>
  <si>
    <t>Трихомоноз</t>
  </si>
  <si>
    <t>2.13.</t>
  </si>
  <si>
    <t>Санитарно-зоогигиенические исследования</t>
  </si>
  <si>
    <t>Бактериальное обсеменение</t>
  </si>
  <si>
    <t>сперма</t>
  </si>
  <si>
    <t>Анаэробы</t>
  </si>
  <si>
    <t>Исследование на качество дезинфекции (БГКП)</t>
  </si>
  <si>
    <t>смывы</t>
  </si>
  <si>
    <t>Исследование на качество дезинфекции (КМАФАнМ)</t>
  </si>
  <si>
    <t>Исследование на качество дезинфекции (сальмонелла)</t>
  </si>
  <si>
    <t>Исследование молока коров на мастит:</t>
  </si>
  <si>
    <t>Кишечная палочка</t>
  </si>
  <si>
    <t>Сальмонеллы</t>
  </si>
  <si>
    <t>Стафилококк</t>
  </si>
  <si>
    <t>2.15.</t>
  </si>
  <si>
    <t>Ветеринарно-санитарная экспертиза пищевых продуктов</t>
  </si>
  <si>
    <t>Мясо и мясные продукты, консервы мясные</t>
  </si>
  <si>
    <t>Микробиологические показатели</t>
  </si>
  <si>
    <t>E-coli</t>
  </si>
  <si>
    <t>КМАФАнМ</t>
  </si>
  <si>
    <t>БГКП</t>
  </si>
  <si>
    <t>Сульфитредуцирующие клостридии</t>
  </si>
  <si>
    <t>Патогенные в т.ч. сальмонеллы</t>
  </si>
  <si>
    <t>Дрожжи</t>
  </si>
  <si>
    <t>Плесени</t>
  </si>
  <si>
    <t>Листерия моноцитогенез (L.monocvtogenes)</t>
  </si>
  <si>
    <t>Токсичные элементы</t>
  </si>
  <si>
    <t>Процентное соотношение мяса к костной массе</t>
  </si>
  <si>
    <t>Процентное соотношение начинки к общей массе</t>
  </si>
  <si>
    <t>Процентное соотношение фарша к общей массе</t>
  </si>
  <si>
    <t>Толщина тестовой оболочки</t>
  </si>
  <si>
    <t>Определение среднего веса единицы изделия</t>
  </si>
  <si>
    <t>Массовая доля белка</t>
  </si>
  <si>
    <t>Массовая доля влаги</t>
  </si>
  <si>
    <t>Массовая доля жира</t>
  </si>
  <si>
    <t>Массовая доля нитрита натрия</t>
  </si>
  <si>
    <t>Массовая доля поваренной соли</t>
  </si>
  <si>
    <t>Прочие исследования</t>
  </si>
  <si>
    <t>Промстерильность для консервов</t>
  </si>
  <si>
    <t>Световая микроскопия</t>
  </si>
  <si>
    <t>рН</t>
  </si>
  <si>
    <t>Молоко и молочные продукты</t>
  </si>
  <si>
    <t>Микробиологические показатели и исследования</t>
  </si>
  <si>
    <t>2.15.1.</t>
  </si>
  <si>
    <t>2.15.4.</t>
  </si>
  <si>
    <t>Рыба, рыбопродукты, пресервы и консервы рыбные</t>
  </si>
  <si>
    <t>Стафилококк золотистый (S.aureus)</t>
  </si>
  <si>
    <t>2.15.10.</t>
  </si>
  <si>
    <t>Масла растительные, маргарин, кулинарный жир</t>
  </si>
  <si>
    <t>Ботулизм</t>
  </si>
  <si>
    <t>патматериал, корма</t>
  </si>
  <si>
    <t>Брадзот</t>
  </si>
  <si>
    <t>Гемофилезный полисерозит (гемофилез)</t>
  </si>
  <si>
    <t>Дизентерия (мазок)</t>
  </si>
  <si>
    <t>Лептоспироз</t>
  </si>
  <si>
    <t>моча</t>
  </si>
  <si>
    <t>Лептоспироз ПЦР</t>
  </si>
  <si>
    <t>патматериал, моча, аборт.плоды</t>
  </si>
  <si>
    <t>Отечная болезнь</t>
  </si>
  <si>
    <t>Паратуберкулез</t>
  </si>
  <si>
    <t>Пастереллез</t>
  </si>
  <si>
    <t>Патогенный протей</t>
  </si>
  <si>
    <t>Пневмококкоз (диплококкоз)</t>
  </si>
  <si>
    <t>Псевдомоноз</t>
  </si>
  <si>
    <t>Пуллороз</t>
  </si>
  <si>
    <t>патматериал, эмбрионы, инкубационное яйцо</t>
  </si>
  <si>
    <t>Рожа свиней</t>
  </si>
  <si>
    <t>Сальмонеллез ПЦР, (инкубационное яйцо, фекалии, аборт.плод)</t>
  </si>
  <si>
    <t>Сальмонеллез</t>
  </si>
  <si>
    <t>Сальмонеллез (смывы, фекалии от животных) частное лицо</t>
  </si>
  <si>
    <t>2.2.</t>
  </si>
  <si>
    <t>Болезни пчел</t>
  </si>
  <si>
    <t>Сальмонеллез ПЦР (патматериал)</t>
  </si>
  <si>
    <t>Американский гнилец</t>
  </si>
  <si>
    <t>Европейский гнилец, воск, мед</t>
  </si>
  <si>
    <t>патматериал, воск, мед</t>
  </si>
  <si>
    <t>2.3.</t>
  </si>
  <si>
    <t>Бактериальные болезни рыб</t>
  </si>
  <si>
    <t>Кампилобактериоз (вибриоз)</t>
  </si>
  <si>
    <t>Псевдомоноз (синегнойная палочка)</t>
  </si>
  <si>
    <t>Сальмонеллез ПЦР</t>
  </si>
  <si>
    <t>2.4.</t>
  </si>
  <si>
    <t>Исследования на микозы</t>
  </si>
  <si>
    <t>Актиномикоз (гистология)</t>
  </si>
  <si>
    <t>Аспергиллез</t>
  </si>
  <si>
    <t>Кандидомикоз</t>
  </si>
  <si>
    <t>Микроспория/трихофития (стригущий лишай)</t>
  </si>
  <si>
    <t>патматериал, соскоб</t>
  </si>
  <si>
    <t>Микотический аборт</t>
  </si>
  <si>
    <t>Определение вида грибов</t>
  </si>
  <si>
    <t>Трихофития</t>
  </si>
  <si>
    <t>Фавус</t>
  </si>
  <si>
    <t>2.5.</t>
  </si>
  <si>
    <t>Микозы пчел</t>
  </si>
  <si>
    <t>Аскофероз</t>
  </si>
  <si>
    <t>Болезнь Гамборо (ИББ)</t>
  </si>
  <si>
    <t>патматериал, сыворотка крови</t>
  </si>
  <si>
    <t>Болезнь Гамборо РДП (набор лаборатории)</t>
  </si>
  <si>
    <t>Болезнь Марека</t>
  </si>
  <si>
    <t>Болезнь Ньюкасла (РТГА)</t>
  </si>
  <si>
    <t>Болезнь Ньюкасла (ИФА)</t>
  </si>
  <si>
    <t>Вирусная геморрагическая болезнь кроликов</t>
  </si>
  <si>
    <t>Грипп птиц (РТГА)</t>
  </si>
  <si>
    <t>ИНАН РДП</t>
  </si>
  <si>
    <t>Инфекционный бурсит (Гамборо ИФА)</t>
  </si>
  <si>
    <t>2.7.</t>
  </si>
  <si>
    <t>Инфекционные болезни птиц</t>
  </si>
  <si>
    <t>Аденовирусная инфекция птиц РТГА</t>
  </si>
  <si>
    <t>ИББ ИФА (набор клиента)</t>
  </si>
  <si>
    <t>ИББ ИФА (набор лаборатории)</t>
  </si>
  <si>
    <t>ИБК ИФА (набор клиента)</t>
  </si>
  <si>
    <t>ИБК ИФА (набор лаборатории)</t>
  </si>
  <si>
    <t>РЕО ИФА (инфекция цыплят) (набор клиента)</t>
  </si>
  <si>
    <t>РЕО ИФА (набор лаборатории)</t>
  </si>
  <si>
    <t>Определение оплодотворенности яйца птицы</t>
  </si>
  <si>
    <t>Синдром снижения яйценоскости ССЯ-76 (набор лаборатории)</t>
  </si>
  <si>
    <t>2.8.</t>
  </si>
  <si>
    <t>Вирусные болезни рыб</t>
  </si>
  <si>
    <t>Вирусная геморрагическая септицемия</t>
  </si>
  <si>
    <t>Воспаление плавательного пузыря</t>
  </si>
  <si>
    <t>Жаберная болезнь</t>
  </si>
  <si>
    <t>Язвенная болезнь</t>
  </si>
  <si>
    <t>2.9.</t>
  </si>
  <si>
    <t>Клинические исследования крови</t>
  </si>
  <si>
    <t>Подсчет лейкоцитов</t>
  </si>
  <si>
    <t>Выведение лейкоформул</t>
  </si>
  <si>
    <t>мазок крови</t>
  </si>
  <si>
    <t>Подсчет эритроцитов</t>
  </si>
  <si>
    <t>Определение СОЭ</t>
  </si>
  <si>
    <t>Определение гемоглобина</t>
  </si>
  <si>
    <t>Бруцеллез РА, РСК</t>
  </si>
  <si>
    <t>сыворотка крови, молоко</t>
  </si>
  <si>
    <t>Орнитоз РДСК</t>
  </si>
  <si>
    <t>Паратуберкулез РСК</t>
  </si>
  <si>
    <t>Эпидидимит инфекционный</t>
  </si>
  <si>
    <t>Хламидиоз (серологические исследования) с/х</t>
  </si>
  <si>
    <t>Акарапидоз пчел</t>
  </si>
  <si>
    <t>Браулез пчел</t>
  </si>
  <si>
    <t>Варроатоз пчел</t>
  </si>
  <si>
    <t>Нематодозы</t>
  </si>
  <si>
    <t>Нозематоз</t>
  </si>
  <si>
    <t>Пироплазмоз</t>
  </si>
  <si>
    <t>Филометроидоз</t>
  </si>
  <si>
    <t>Эхинококкоз</t>
  </si>
  <si>
    <t>2.12.</t>
  </si>
  <si>
    <t>Химико-токсикологические исследования</t>
  </si>
  <si>
    <t>Гексахлорбензол</t>
  </si>
  <si>
    <t>ГХЦГ</t>
  </si>
  <si>
    <t>ДДТ и его изомеры</t>
  </si>
  <si>
    <t>ДДВФ</t>
  </si>
  <si>
    <t>Карбофос</t>
  </si>
  <si>
    <t>Метафос</t>
  </si>
  <si>
    <t>ТМТД</t>
  </si>
  <si>
    <t>Фосфамид</t>
  </si>
  <si>
    <t>Хлорофос</t>
  </si>
  <si>
    <t>2.4Д</t>
  </si>
  <si>
    <t>Гербициды других групп</t>
  </si>
  <si>
    <t>Алкалоиды</t>
  </si>
  <si>
    <t>Аммиак</t>
  </si>
  <si>
    <t>Бромиды</t>
  </si>
  <si>
    <t>Гликозиды</t>
  </si>
  <si>
    <t>Зоокумарин</t>
  </si>
  <si>
    <t>Карбамид (мочевина)</t>
  </si>
  <si>
    <t>Крысид</t>
  </si>
  <si>
    <t>Кадмий</t>
  </si>
  <si>
    <t>Медь</t>
  </si>
  <si>
    <t>Микотоксины:</t>
  </si>
  <si>
    <t>Мышьяксодержащие соединения</t>
  </si>
  <si>
    <t>Нитраты</t>
  </si>
  <si>
    <t>Токсичность на мышах</t>
  </si>
  <si>
    <t>ветпрепараты</t>
  </si>
  <si>
    <t>Нитриты</t>
  </si>
  <si>
    <t>Растительные яды</t>
  </si>
  <si>
    <t>Ртутьсодержащие соединения</t>
  </si>
  <si>
    <t>Свинец</t>
  </si>
  <si>
    <t>Санитарно-микологические исследования кормов:</t>
  </si>
  <si>
    <t>Спорынья</t>
  </si>
  <si>
    <t>Фосфид цинка</t>
  </si>
  <si>
    <t>Фенол</t>
  </si>
  <si>
    <t>Фтор</t>
  </si>
  <si>
    <t>Исследование на качество дезинфекции (протей)</t>
  </si>
  <si>
    <t>Плесневые грибы</t>
  </si>
  <si>
    <t>Стрептококк</t>
  </si>
  <si>
    <t>2.14.</t>
  </si>
  <si>
    <t>Биохимические исследования крови</t>
  </si>
  <si>
    <t>Б/хим. крови: АJ1T</t>
  </si>
  <si>
    <t>Б/хим. крови: альбумин</t>
  </si>
  <si>
    <t>Б/хим. крови: амилаза</t>
  </si>
  <si>
    <t>Б/хим. крови: АСТ</t>
  </si>
  <si>
    <t>Б/хим. крови: билирубин общий</t>
  </si>
  <si>
    <t>Б/хим. крови: билирубин связаный</t>
  </si>
  <si>
    <t>Б/хим. крови: витамин А</t>
  </si>
  <si>
    <t>Б/хим. крови: витамин Е</t>
  </si>
  <si>
    <t>Б/хим. крови: гемоглобин</t>
  </si>
  <si>
    <t>Б/хим. крови: глюкоза</t>
  </si>
  <si>
    <t>Б/хим. крови: железо</t>
  </si>
  <si>
    <t>Б/хим. крови: калий</t>
  </si>
  <si>
    <t>Б/хим. крови: кальций</t>
  </si>
  <si>
    <t>Б/хим. крови: каротин</t>
  </si>
  <si>
    <t>Б/хим. крови: кислая фосфотаза</t>
  </si>
  <si>
    <t>Б/хим. крови: креатинин</t>
  </si>
  <si>
    <t>Б/хим. крови: магний</t>
  </si>
  <si>
    <t>Б/хим. крови: медь</t>
  </si>
  <si>
    <t>Б/хим. крови: мочевина</t>
  </si>
  <si>
    <t>Б/хим. крови: натрий</t>
  </si>
  <si>
    <t>Б/хим. крови: общий белок</t>
  </si>
  <si>
    <t>Б/хим. крови: резервная щелочность</t>
  </si>
  <si>
    <t>Б/хим. крови: рН</t>
  </si>
  <si>
    <t>Б/хим. крови: фосфор неорг.</t>
  </si>
  <si>
    <t>Б/хим. крови: хлориды</t>
  </si>
  <si>
    <t>Б/хим. крови: холестирин</t>
  </si>
  <si>
    <t>Б/хим. крови: щелочная фосфотаза</t>
  </si>
  <si>
    <t>Биохимическое исследование крови на сахар</t>
  </si>
  <si>
    <t>Биохимическое исследование молока</t>
  </si>
  <si>
    <t>Биохимическое исследование мочи</t>
  </si>
  <si>
    <t>Биохимическое исследование яиц (витамин А, Е, каратиноиды, РН, КЧ)</t>
  </si>
  <si>
    <t>Биохимические показатели мяса (рН, пероксидаза, проба с сернокислой медью)</t>
  </si>
  <si>
    <t>Биохимические показатели рыбы (рН, пероксидаза, редуктаза)</t>
  </si>
  <si>
    <t>Кетоновые тела</t>
  </si>
  <si>
    <t>Метгемоглобин</t>
  </si>
  <si>
    <t>Энтерококк</t>
  </si>
  <si>
    <t>Пестициды хлорорганические</t>
  </si>
  <si>
    <t>ГХЦГ и его изомеры</t>
  </si>
  <si>
    <t>ДДТ и его метаболиты</t>
  </si>
  <si>
    <t>Мышьяк</t>
  </si>
  <si>
    <t>Ртуть</t>
  </si>
  <si>
    <t>Олово</t>
  </si>
  <si>
    <t>Хром</t>
  </si>
  <si>
    <t>Нитрозамины</t>
  </si>
  <si>
    <t>Фосфаты (Р205)</t>
  </si>
  <si>
    <t>Фосфор</t>
  </si>
  <si>
    <t>Остаточное количество кислой фосфотазы</t>
  </si>
  <si>
    <t>Свежесть мяса с реактивом Несслера</t>
  </si>
  <si>
    <t>Трихинеллез</t>
  </si>
  <si>
    <t>Финноз</t>
  </si>
  <si>
    <t>Массовая доля крахмала (качественная реакция)</t>
  </si>
  <si>
    <t>Массовая доля крахмала (количественная реакция)</t>
  </si>
  <si>
    <t>Массовая доля костных включений</t>
  </si>
  <si>
    <t>Органолептические показатели</t>
  </si>
  <si>
    <t>Герметичность тары</t>
  </si>
  <si>
    <t>2.15.2.</t>
  </si>
  <si>
    <t>Яйца, яичная продукция</t>
  </si>
  <si>
    <t>Протей</t>
  </si>
  <si>
    <t>Токсические элементы</t>
  </si>
  <si>
    <t>Индекс растворимости</t>
  </si>
  <si>
    <t>Колититр</t>
  </si>
  <si>
    <t>Каратиноиды (яйцо)</t>
  </si>
  <si>
    <t>Массовая доля жира яичного порошка</t>
  </si>
  <si>
    <t>2.15.3.</t>
  </si>
  <si>
    <t>Исследования на антибиотики</t>
  </si>
  <si>
    <t>Бацитрин (микробиология)</t>
  </si>
  <si>
    <t>Левомицетин (микробиология)</t>
  </si>
  <si>
    <t>Тетрациклиновая группа (микробиология)</t>
  </si>
  <si>
    <t>Стрептомицин (микробиология)</t>
  </si>
  <si>
    <t>Сульфаметазин (микробиология)</t>
  </si>
  <si>
    <t>Пенициллин (микробиология)</t>
  </si>
  <si>
    <t>Хлорамфеникол (микробиология)</t>
  </si>
  <si>
    <t>Активность бифидобактерий</t>
  </si>
  <si>
    <t>Активность лактобактерий</t>
  </si>
  <si>
    <t>Активность пропионово-кислых микроорганизмов</t>
  </si>
  <si>
    <t>Ингибирующие вещества</t>
  </si>
  <si>
    <t>Молочные микроорганизмы</t>
  </si>
  <si>
    <t>Пробиотические микрорганизмы</t>
  </si>
  <si>
    <t>Кислотность (методом титруемых кислот)</t>
  </si>
  <si>
    <t>Качество пастеризации</t>
  </si>
  <si>
    <t>Вес единицы изделия</t>
  </si>
  <si>
    <t>Плотность</t>
  </si>
  <si>
    <t>Соматические клетки</t>
  </si>
  <si>
    <t>Степень чистоты молока</t>
  </si>
  <si>
    <t>Мастит (качественное исследование)</t>
  </si>
  <si>
    <t>1 образец</t>
  </si>
  <si>
    <t>Массовая доля белка в молочных продуктах</t>
  </si>
  <si>
    <t>Массовая доля жира в молоке и молочных продуктах</t>
  </si>
  <si>
    <t>парагемолитический вибрион (морская рыба)</t>
  </si>
  <si>
    <t>Консервант (сорбиновая, бензойная кислота)</t>
  </si>
  <si>
    <t>Количественное исследование Malachite Green в рыбе, икре, ракообразные, моллюски (ИФА)</t>
  </si>
  <si>
    <t>Органолептические показатели с пробой варки</t>
  </si>
  <si>
    <t>Паразитарная чистота</t>
  </si>
  <si>
    <t>Процентное соотношение глазировки</t>
  </si>
  <si>
    <t>Пироксидаза</t>
  </si>
  <si>
    <t>Редуктаза</t>
  </si>
  <si>
    <t>Массовая доля составных частей</t>
  </si>
  <si>
    <t>Процентное соотношение</t>
  </si>
  <si>
    <t>Консерванты (пресервы)</t>
  </si>
  <si>
    <t>2.15.5.</t>
  </si>
  <si>
    <t>Икра и молоки рыб</t>
  </si>
  <si>
    <t>2.15.6.</t>
  </si>
  <si>
    <t>Мед пчелиный</t>
  </si>
  <si>
    <t>Антибиотики (1 показатель)</t>
  </si>
  <si>
    <t>2.15.7.</t>
  </si>
  <si>
    <t>Пчелопродукция: пыльца, воск, прополис</t>
  </si>
  <si>
    <t>В.cereus</t>
  </si>
  <si>
    <t>Размер листа (вощина)</t>
  </si>
  <si>
    <t>Продолжительность горения свечи (воск)</t>
  </si>
  <si>
    <t>Показатель окисляемости</t>
  </si>
  <si>
    <t>Протеин сырой (пчелопродукция)</t>
  </si>
  <si>
    <t>Реакция Бюхнера (прополис)</t>
  </si>
  <si>
    <t>Сырая зола</t>
  </si>
  <si>
    <t>Физ.хим. Вощины (ГОСТ-Р 52317-2005)</t>
  </si>
  <si>
    <t>Флавоноиды</t>
  </si>
  <si>
    <t>Йодное число</t>
  </si>
  <si>
    <t>Массовая доля воска</t>
  </si>
  <si>
    <t>Массовая доля механической примеси</t>
  </si>
  <si>
    <t>Минеральная примесь</t>
  </si>
  <si>
    <t>2.15.8.</t>
  </si>
  <si>
    <t>Плодоовощная продукция (при использовании в корм животным)</t>
  </si>
  <si>
    <t>Нитраты в пищевых продуктах и кормах</t>
  </si>
  <si>
    <t>Пестициды прочие</t>
  </si>
  <si>
    <t>Механические повреждения (овощи)</t>
  </si>
  <si>
    <t>2.15.9.</t>
  </si>
  <si>
    <t>Орехи (при использовании в корм животным)</t>
  </si>
  <si>
    <t>Кислотность жировой фазы</t>
  </si>
  <si>
    <t>Массовая доля нежировых примесей</t>
  </si>
  <si>
    <t>Массовая доля неомыляемых веществ</t>
  </si>
  <si>
    <t>Кислотное число (для растит. масла)</t>
  </si>
  <si>
    <t>Перекисное число</t>
  </si>
  <si>
    <t>Перекисное число Н</t>
  </si>
  <si>
    <t>Плотность масла</t>
  </si>
  <si>
    <t>Температура плавления</t>
  </si>
  <si>
    <t>Число омыления</t>
  </si>
  <si>
    <t>Эфирное число</t>
  </si>
  <si>
    <t>2.15.11.</t>
  </si>
  <si>
    <t>Масло коровье</t>
  </si>
  <si>
    <t>Железо</t>
  </si>
  <si>
    <t>Кислотность (м.д. титруемых кислот)</t>
  </si>
  <si>
    <t>Вода питьевая</t>
  </si>
  <si>
    <t>2.15.16.</t>
  </si>
  <si>
    <t>Патогенные в т.ч. сальмонеллы (в напитках)</t>
  </si>
  <si>
    <t>Дрожжи (в напитках)</t>
  </si>
  <si>
    <t>Плесени (в напитках)</t>
  </si>
  <si>
    <t>Pseudomonas aeruqinosa</t>
  </si>
  <si>
    <t>Общее микробное число (вода)</t>
  </si>
  <si>
    <t>Общие колиформные бактерии (вода)</t>
  </si>
  <si>
    <t>Определение суммарной альфа активности в воде</t>
  </si>
  <si>
    <t>Определение суммарной бета активности в воде</t>
  </si>
  <si>
    <t>Термотолирантные колиформные бактерии (вода)</t>
  </si>
  <si>
    <t>Мышьяк (ААС) в напитках</t>
  </si>
  <si>
    <t>Физико-химические показатели</t>
  </si>
  <si>
    <t>Аммиак (вода)</t>
  </si>
  <si>
    <t>Жесткость</t>
  </si>
  <si>
    <t>Карбонаты</t>
  </si>
  <si>
    <t>Нитрит Nа в воде</t>
  </si>
  <si>
    <t>Сульфаты</t>
  </si>
  <si>
    <t>Массовая доля сульфатов</t>
  </si>
  <si>
    <t>Хлориды</t>
  </si>
  <si>
    <t>Щелочность</t>
  </si>
  <si>
    <t>Массовая доля натрия углекислого</t>
  </si>
  <si>
    <t>Удельная электрическая проводимость воды</t>
  </si>
  <si>
    <t>Запах (вода)</t>
  </si>
  <si>
    <t>Привкус (вода)</t>
  </si>
  <si>
    <t>Мутность (вода)</t>
  </si>
  <si>
    <t>Цветность (вода)</t>
  </si>
  <si>
    <t>2.15.17.</t>
  </si>
  <si>
    <t>Корма</t>
  </si>
  <si>
    <t>Бак. исследование растительных кормов</t>
  </si>
  <si>
    <t>Бак. исследование премиксов</t>
  </si>
  <si>
    <t>Бак. исследование кормов животного происхождения</t>
  </si>
  <si>
    <t>Бак. исследование сухого корма для непродуктивных животных</t>
  </si>
  <si>
    <t>Микологические исследования</t>
  </si>
  <si>
    <t>Микроэлементы</t>
  </si>
  <si>
    <t>Йод</t>
  </si>
  <si>
    <t>Калий</t>
  </si>
  <si>
    <t>Кальций</t>
  </si>
  <si>
    <t>Кобальт</t>
  </si>
  <si>
    <t>Магний</t>
  </si>
  <si>
    <t>Марганец</t>
  </si>
  <si>
    <t>Натрий (ААС)</t>
  </si>
  <si>
    <t>Цинк (ААС)</t>
  </si>
  <si>
    <t>Токсичность (биопроба на кролике)</t>
  </si>
  <si>
    <t>Токсичность (биопроба на мышах)</t>
  </si>
  <si>
    <t>Токсичность (биопроба на простейших)</t>
  </si>
  <si>
    <t>Госсипол</t>
  </si>
  <si>
    <t>Гуминовые кислоты</t>
  </si>
  <si>
    <t>Зараженность вредителями хлебных запасов</t>
  </si>
  <si>
    <t>Зола</t>
  </si>
  <si>
    <t>Зола нерастворимая в сол.кислоте</t>
  </si>
  <si>
    <t>Каротин</t>
  </si>
  <si>
    <t>Кормовые единицы - расчет</t>
  </si>
  <si>
    <t>Кислотное число</t>
  </si>
  <si>
    <t>Клетчатка (сырая)</t>
  </si>
  <si>
    <t>Крупность помола</t>
  </si>
  <si>
    <t>Лизин</t>
  </si>
  <si>
    <t>Массовая доля протеина</t>
  </si>
  <si>
    <t>Массовая доля магния углекислого</t>
  </si>
  <si>
    <t>Массовая доля сухих веществ</t>
  </si>
  <si>
    <t>Металломагнитные примеси</t>
  </si>
  <si>
    <t>Мочевина</t>
  </si>
  <si>
    <t>Суммарная бета активность в кормах</t>
  </si>
  <si>
    <t>Наличие живых клеток</t>
  </si>
  <si>
    <t>Обменная энергия (расчет)</t>
  </si>
  <si>
    <t>Органолептические показатели: цвет, запах</t>
  </si>
  <si>
    <t>Органические кислоты</t>
  </si>
  <si>
    <t>Протеин сырой (по Къельдалю)</t>
  </si>
  <si>
    <t>Размер гранул</t>
  </si>
  <si>
    <t>Синильная кислота</t>
  </si>
  <si>
    <t>Соль поваренная</t>
  </si>
  <si>
    <t>2.15.18.</t>
  </si>
  <si>
    <t>Жмыхи, шроты</t>
  </si>
  <si>
    <t>Реакция на оксиметилфурфурол (качественная)</t>
  </si>
  <si>
    <t>Реакция на оксиметилфурфурол (количественная)</t>
  </si>
  <si>
    <t>Диастазное число</t>
  </si>
  <si>
    <t>Диастазное число (с влагой)</t>
  </si>
  <si>
    <t>Механическая примесь</t>
  </si>
  <si>
    <t>Массовая доля сахарозы к абсолютно сухому веществу</t>
  </si>
  <si>
    <t>Признаки брожения</t>
  </si>
  <si>
    <t>Редуцирующие сахара</t>
  </si>
  <si>
    <t>Массовая доля растворимых протеинов</t>
  </si>
  <si>
    <t>Активность уреазы</t>
  </si>
  <si>
    <t>2.10.1.</t>
  </si>
  <si>
    <t>2.10.2.</t>
  </si>
  <si>
    <t>2.15.1.1.</t>
  </si>
  <si>
    <t>2.15.1.2.</t>
  </si>
  <si>
    <t>2.15.1.3.</t>
  </si>
  <si>
    <t>2.15.1.4.</t>
  </si>
  <si>
    <t>2.15.2.1.</t>
  </si>
  <si>
    <t>2.15.2.2.</t>
  </si>
  <si>
    <t>2.15.2.3.</t>
  </si>
  <si>
    <t>2.15.3.1.</t>
  </si>
  <si>
    <t>2.15.3.2.</t>
  </si>
  <si>
    <t>2.15.3.3.</t>
  </si>
  <si>
    <t>2.15.3.4.</t>
  </si>
  <si>
    <t>2.15.4.1.</t>
  </si>
  <si>
    <t>2.15.4.2.</t>
  </si>
  <si>
    <t>2.15.4.3.</t>
  </si>
  <si>
    <t>2.15.5.1.</t>
  </si>
  <si>
    <t>2.15.5.2.</t>
  </si>
  <si>
    <t>2.15.6.1.</t>
  </si>
  <si>
    <t>2.15.6.2.</t>
  </si>
  <si>
    <t>2.15.7.1.</t>
  </si>
  <si>
    <t>2.15.7.2.</t>
  </si>
  <si>
    <t>2.15.7.3.</t>
  </si>
  <si>
    <t>2.15.8.1.</t>
  </si>
  <si>
    <t>2.15.8.2.</t>
  </si>
  <si>
    <t>2.15.8.3.</t>
  </si>
  <si>
    <t>2.15.9.1.</t>
  </si>
  <si>
    <t>2.15.9.2.</t>
  </si>
  <si>
    <t>2.15.10.1.</t>
  </si>
  <si>
    <t>2.15.10.2.</t>
  </si>
  <si>
    <t>2.15.10.3.</t>
  </si>
  <si>
    <t>2.15.11.1.</t>
  </si>
  <si>
    <t>2.15.11.2.</t>
  </si>
  <si>
    <t>2.15.11.3.</t>
  </si>
  <si>
    <t>2.15.16.1.</t>
  </si>
  <si>
    <t>2.15.16.2.</t>
  </si>
  <si>
    <t>2.15.16.3.</t>
  </si>
  <si>
    <t>2.15.16.4.</t>
  </si>
  <si>
    <t>2.15.17.1.</t>
  </si>
  <si>
    <t>2.15.17.2.</t>
  </si>
  <si>
    <t>2.15.17.3.</t>
  </si>
  <si>
    <t>аборт.плоды</t>
  </si>
  <si>
    <t>РАЗДЕЛ 4.</t>
  </si>
  <si>
    <t>ВЕТЕРИНАРНО-САНИТАРНАЯ ЭКСПЕРТИЗА ПРОДУКЦИИ ЖИВОТНОГО ПРОИСХОЖДЕНИЯ ПРИ ЗАГОТОВКЕ, ТРАНСПОРТИРОВКЕ, ПЕРЕРАБОТКЕ, ХРАНЕНИИ И РЕАЛИЗАЦИИ</t>
  </si>
  <si>
    <t>4.1.</t>
  </si>
  <si>
    <t>Мясо: говядина, свинина, баранина, других видов животных</t>
  </si>
  <si>
    <t>до 300 кг</t>
  </si>
  <si>
    <t>от 300 до 500 кг</t>
  </si>
  <si>
    <t>от 500 до 1000 кг</t>
  </si>
  <si>
    <t>за каждые последующие 100 кг</t>
  </si>
  <si>
    <t>4.2.</t>
  </si>
  <si>
    <t>Мясо птицы всех видов</t>
  </si>
  <si>
    <t>до 100 кг</t>
  </si>
  <si>
    <t>от 100 до 500 кг</t>
  </si>
  <si>
    <t>4.3.</t>
  </si>
  <si>
    <t>Шпик свиной несоленый, шкура свиная несоленая</t>
  </si>
  <si>
    <t>4.4.</t>
  </si>
  <si>
    <t>Субпродукты пищевые всех видов и категорий</t>
  </si>
  <si>
    <t>4.5.</t>
  </si>
  <si>
    <t>Полуфабрикаты мясные, из мяса птицы в ассортименте в т.ч. мясо в блоках сортовой разделки</t>
  </si>
  <si>
    <t>4.6.</t>
  </si>
  <si>
    <t>4.7.</t>
  </si>
  <si>
    <t>до 300 жестяных банок</t>
  </si>
  <si>
    <t>от 300 до 500 жестяных банок</t>
  </si>
  <si>
    <t>от 500 до 1000 жестяных банок</t>
  </si>
  <si>
    <t>за каждые последующие 100 жестяных банок</t>
  </si>
  <si>
    <t>4.8.</t>
  </si>
  <si>
    <t>4.9.</t>
  </si>
  <si>
    <t>Готовые мясопродукты (в т.ч. изделия из шпика свиного), продукты из мяса птицы</t>
  </si>
  <si>
    <t>Консервы мясные, мясорастительные</t>
  </si>
  <si>
    <t>Молочные продукты: молоко, молочные напитки, йогурты, творог, сухое молоко, изделия из творога, спрэды, молочные консервы и т.д.</t>
  </si>
  <si>
    <t>Масло сливочное</t>
  </si>
  <si>
    <t>4.10.</t>
  </si>
  <si>
    <t>Сыры всех видов</t>
  </si>
  <si>
    <t>4.11.</t>
  </si>
  <si>
    <t>Жиры животные пищевые</t>
  </si>
  <si>
    <t>4.12.</t>
  </si>
  <si>
    <t>Жиры животные технические</t>
  </si>
  <si>
    <t>до 500 кг</t>
  </si>
  <si>
    <t>от 1000 до 3000 кг</t>
  </si>
  <si>
    <t>за каждые последующие 500 кг</t>
  </si>
  <si>
    <t>4.13.</t>
  </si>
  <si>
    <t>Рыба океаническая, морская всех видов</t>
  </si>
  <si>
    <t>4.14.</t>
  </si>
  <si>
    <t>Рыба речная, прудовая, озерная всех видов</t>
  </si>
  <si>
    <t>4.15.</t>
  </si>
  <si>
    <t>Полфабрикаты из рыбы, морепродуктов всех видов</t>
  </si>
  <si>
    <t>4.16.</t>
  </si>
  <si>
    <t>Раки, ракообразные (живые, варено-мороженые)</t>
  </si>
  <si>
    <t>4.17.</t>
  </si>
  <si>
    <t>Морепродукты всех видов в ассортименте</t>
  </si>
  <si>
    <t>4.18.</t>
  </si>
  <si>
    <t>Готовые рыбопродукты, морепродукты всех видов</t>
  </si>
  <si>
    <t>4.19.</t>
  </si>
  <si>
    <t>Рыбные консервы</t>
  </si>
  <si>
    <t>4.20.</t>
  </si>
  <si>
    <t>Пресервы из рыбы, морепродуктов всех видов</t>
  </si>
  <si>
    <t>4.21.</t>
  </si>
  <si>
    <t>Икра промысловая всех видов рыб</t>
  </si>
  <si>
    <t>до 50 кг</t>
  </si>
  <si>
    <t>от 50 до 100 кг</t>
  </si>
  <si>
    <t>за каждые последующие 50 кг</t>
  </si>
  <si>
    <t>4.22.</t>
  </si>
  <si>
    <t>Яйца пищевые всех видов</t>
  </si>
  <si>
    <t>от 1000 до 3000 штук</t>
  </si>
  <si>
    <t>от 3000 до 5000 штук</t>
  </si>
  <si>
    <t>за каждые последующие 1000 штук</t>
  </si>
  <si>
    <t>4.23.</t>
  </si>
  <si>
    <t>Яйцепродукты: яичный порошок, меланж и т.д.</t>
  </si>
  <si>
    <t>4.24.</t>
  </si>
  <si>
    <t>Мед</t>
  </si>
  <si>
    <t>100 кг</t>
  </si>
  <si>
    <t>4.25.</t>
  </si>
  <si>
    <t>Пчелопродукты (прополис, пыльца, воск, перга и т.п.)</t>
  </si>
  <si>
    <t>50 кг</t>
  </si>
  <si>
    <t>4.26.</t>
  </si>
  <si>
    <t>Корма для непродуктивных животных и птиц</t>
  </si>
  <si>
    <t>4.27.</t>
  </si>
  <si>
    <t>Корма для продуктивных с/х животных и птиц:</t>
  </si>
  <si>
    <t>4.27.1.</t>
  </si>
  <si>
    <t>Зерно фуражное</t>
  </si>
  <si>
    <t>от 1000 до 5000 кг</t>
  </si>
  <si>
    <t>за каждые последующие 5000 кг</t>
  </si>
  <si>
    <t>4.27.2.</t>
  </si>
  <si>
    <t>Мука кормовая из рыбы, костная, мясокостная, комбикорм и т.п.</t>
  </si>
  <si>
    <t>4.27.3.</t>
  </si>
  <si>
    <t>Минеральные добавки (фосфаты, ракушки и т.п.)</t>
  </si>
  <si>
    <t>4.28.</t>
  </si>
  <si>
    <t>Кожсырье (шкуры)</t>
  </si>
  <si>
    <t>до 10 штук</t>
  </si>
  <si>
    <t>от 10 до 50 штук</t>
  </si>
  <si>
    <t>от 50 до 100 штук</t>
  </si>
  <si>
    <t>за каждые последующие 10 штук</t>
  </si>
  <si>
    <t>4.29.</t>
  </si>
  <si>
    <t>Техническая продукция (пух, перо, шерсть и т.п.)</t>
  </si>
  <si>
    <t>от 50 до 300 кг</t>
  </si>
  <si>
    <t>4.30.</t>
  </si>
  <si>
    <t>Желатин</t>
  </si>
  <si>
    <t>4.31.</t>
  </si>
  <si>
    <t>Кишечное сырье</t>
  </si>
  <si>
    <t>за каждые последующие 300 кг</t>
  </si>
  <si>
    <t>4.32.</t>
  </si>
  <si>
    <t>Сырье для производства кормов (отходы производства, биологические отходы и т.п.)</t>
  </si>
  <si>
    <t>4.33.</t>
  </si>
  <si>
    <t>Отбор проб для лабораторных исследований</t>
  </si>
  <si>
    <t>РАЗДЕЛ 5.</t>
  </si>
  <si>
    <t>ОБСЛЕДОВАНИЕ ПРЕДПРИЯТИЙ</t>
  </si>
  <si>
    <t>5.1.</t>
  </si>
  <si>
    <t>Обследование предприятий по содержанию, разведению животных</t>
  </si>
  <si>
    <t>до 50 голов</t>
  </si>
  <si>
    <t>1 предприятие</t>
  </si>
  <si>
    <t>от 51 до 100 голов</t>
  </si>
  <si>
    <t>от 101 до 500 голов</t>
  </si>
  <si>
    <t>от 501 до 1000 голов</t>
  </si>
  <si>
    <t>свыше 1000 голов</t>
  </si>
  <si>
    <t>5.2.</t>
  </si>
  <si>
    <t>Обследование ветеринарных клиник, аптек</t>
  </si>
  <si>
    <t>5.3.</t>
  </si>
  <si>
    <t>Обследование предприятий по переработке продукции животного происхождения, кормов и кормовых добавок</t>
  </si>
  <si>
    <t>мощностью до 1 тонны в смену</t>
  </si>
  <si>
    <t>мощностью от 1 до 10 тонн в смену</t>
  </si>
  <si>
    <t>мощностью от 10 до 50 тонн в смену</t>
  </si>
  <si>
    <t>мощностью от 50 до 100 тонн в смену</t>
  </si>
  <si>
    <t>мощностью свыше 100 тонн в смену</t>
  </si>
  <si>
    <t>5.4.</t>
  </si>
  <si>
    <t>Обследование предприятий торговли и общественного питания (базы, магазины, киоски, павильоны, рестораны, кафе, столовые, закусочные, буфеты и т.д.)</t>
  </si>
  <si>
    <t>торговое место на рынке</t>
  </si>
  <si>
    <t>1 место</t>
  </si>
  <si>
    <t>площадью до 50 кв.м</t>
  </si>
  <si>
    <t>площадью от 51 до 200 кв.м</t>
  </si>
  <si>
    <t>площадью от 201 до 500 кв.м</t>
  </si>
  <si>
    <t>площадью от 501 до 1000 кв.м</t>
  </si>
  <si>
    <t>площадью свыше 1000 кв.м</t>
  </si>
  <si>
    <t>5.5.</t>
  </si>
  <si>
    <t>Оформление ветеринарного заключения на объект</t>
  </si>
  <si>
    <t>5.6.</t>
  </si>
  <si>
    <t>Обследование предприятий по переработке продукции животного происхождения, кормов и кормовых добавок на предмет соответствия установленным ветсантребованиям (по заявке)</t>
  </si>
  <si>
    <t>5.7.</t>
  </si>
  <si>
    <t>Обследование предприятий при проведении мероприятий по определению пищевой пригодности продукции животного происхождения, кормов и кормовых добавок (по заявке)</t>
  </si>
  <si>
    <t>РАЗДЕЛ 6.</t>
  </si>
  <si>
    <t>КОНСУЛЬТАЦИОННЫЕ УСЛУГИ</t>
  </si>
  <si>
    <t>Общая консультация по вопросам проведения противоэпизоотических мероприятий при содержании и разведении животных</t>
  </si>
  <si>
    <t>Общая консультация по вопросам проведения противоэпизоотических мероприятий на предприятиях, занятых в обороте продовольственного сырья и пищевых продуктов животного происхождения, прочей продукции животного происхождения, кормов и кормовых добавок</t>
  </si>
  <si>
    <t>Общая консультация по содержанию и уходу за животными</t>
  </si>
  <si>
    <t>Общая консультация по вопросу применения кормов, кормовых добавок, витаминных и лекарственных препаратов</t>
  </si>
  <si>
    <t>Консультация по результатам лабораторных исследований или анализов (без назначения лечения)</t>
  </si>
  <si>
    <t>Консультация по результатам лабораторных исследований или анализов продовольственного сырья и пищевых продуктов животного происхождения, прочей продукции животного происхождения, кормов и кормовых добавок</t>
  </si>
  <si>
    <t>Консультация по вопросу оформления ветеринарных сопроводительных документов при межрегиональных и экспортно-импортных перевозках животных</t>
  </si>
  <si>
    <t>Консультация по вопросу оформления ветеринарных сопроводительных документов при межрегиональных и экспортно-импортных перевозках продовольственного сырья и пищевых продуктов животного происхождения, прочей продукции животного происхождения, кормов и кормовых добавок</t>
  </si>
  <si>
    <t>Консультация по вопросам определения возможности дальнейшего использования продовольственного сырья и пищевых продуктов животного происхождения, прочей продукции животного происхождения, кормов и кормовых добавок</t>
  </si>
  <si>
    <t>Консультация по вопросам соблюдения предприятиями занятыми в обороте продовольственного сырья и пищевых продуктов животного происхождения, прочей продукции животного происхождения, кормов и кормовых добавок обязательных требований нормативных и технических документов</t>
  </si>
  <si>
    <t>ОФОРМЛЕНИЕ ВЕТЕРИНАРНЫХ ДОКУМЕНТОВ</t>
  </si>
  <si>
    <t>Парагемолитический вибрион (морская рыба)</t>
  </si>
  <si>
    <t>Синегнойная палочка (Псевдомоноз аэругиноза)</t>
  </si>
  <si>
    <t>Сибирская язва (РП)  Асколи</t>
  </si>
  <si>
    <t>Стойкость эмульсии</t>
  </si>
  <si>
    <t>1 машина</t>
  </si>
  <si>
    <t>1 двор</t>
  </si>
  <si>
    <t>Овариэктомия кошки ( + подготовительные работы, расходный материал, препараты и пр.)</t>
  </si>
  <si>
    <t>Овариэктомия суки до 15 кг  ( + подготовительные работы, расходный материал, препараты и пр.)</t>
  </si>
  <si>
    <t>Осеменение (двукратное) крупного рогатоаго скота (+ стоимость бензина по километрам)</t>
  </si>
  <si>
    <t>Манипуляция по установке идентификационной бирки КРС (входит стоимость бирки)</t>
  </si>
  <si>
    <t>Манипуляция по установке идентификационной бирки свиньи, козы, овцы, кролики (входит стоимость бирки)</t>
  </si>
  <si>
    <t>Приёмка, регистрация материалов для исследования</t>
  </si>
  <si>
    <t>Оформление протокола</t>
  </si>
  <si>
    <t>1 протокол</t>
  </si>
  <si>
    <t>Дезинфекция сосуда Дьюара</t>
  </si>
  <si>
    <t>1 сосуд</t>
  </si>
  <si>
    <t>Показатели качества</t>
  </si>
  <si>
    <t>Гашение ветеринарного сопроводительного документа в ГИС "Меркурий"</t>
  </si>
  <si>
    <t>Аромат, вкус, внешний вид, консистенция, признаки брожения</t>
  </si>
  <si>
    <t>Реакция на падь</t>
  </si>
  <si>
    <t>сено, солома, сенаж, силос, корнеклубне-плоды и др.</t>
  </si>
  <si>
    <t>Ветеринарная обработка одной головы КРС (исследование крови на  лейкоз РИД, лейкоз ГЕМ), лошадей, принадлежащих частным лицам в населенных пунктах Карасукского района</t>
  </si>
  <si>
    <t>Вызов ветеринарного специалиста на дом для ветеринарной обработки КРС (исследование крови на  лейкоз, ГЕМ), лошадей, принадлежащих частным лицам в населенных пунктах Карасукского района (+стоимость ветеринарной обработки по прейскуранту)</t>
  </si>
  <si>
    <t>Цена услуги (руб.)за 2020 год</t>
  </si>
  <si>
    <t>Цена услуги (руб.) за 2013 год</t>
  </si>
  <si>
    <t>Цена услуги (руб.) за 2020 год</t>
  </si>
  <si>
    <t xml:space="preserve">Вызов ветеринарного специалиста на дом </t>
  </si>
  <si>
    <t>Клинический осмотр животных (КРС, МРС, свиньи)</t>
  </si>
  <si>
    <t>Клинический осмотр животных (куры, гуси, утки, кролики, нутрии и т.д.)</t>
  </si>
  <si>
    <t xml:space="preserve">Цена услуги (руб.) </t>
  </si>
  <si>
    <t>Проведение дезинфекции автомобиля</t>
  </si>
  <si>
    <t>Цена услуги (руб.)на 2023 год</t>
  </si>
  <si>
    <t>Цена услуги (руб.) на 2023 год</t>
  </si>
  <si>
    <t>Цена услуги (руб.) на2023 год</t>
  </si>
  <si>
    <t>Приложение к Приказу № 35 от 24.10.2022г."Об утверждении прейскуранта"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</si>
</sst>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р.&quot;;[Red]\-#,##0.00&quot;р.&quot;"/>
    <numFmt numFmtId="165" formatCode="#,##0.00&quot;р.&quot;"/>
    <numFmt numFmtId="166" formatCode="#,##0&quot;р.&quot;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165" fontId="4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1" fillId="0" borderId="1" xfId="0" applyFont="1" applyBorder="1" applyAlignment="1"/>
    <xf numFmtId="0" fontId="3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/>
    <xf numFmtId="0" fontId="1" fillId="0" borderId="5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5" xfId="0" applyFont="1" applyBorder="1"/>
    <xf numFmtId="0" fontId="3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7" fillId="0" borderId="0" xfId="0" applyFont="1" applyAlignment="1">
      <alignment horizontal="right" wrapText="1"/>
    </xf>
    <xf numFmtId="0" fontId="7" fillId="0" borderId="7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52"/>
  <sheetViews>
    <sheetView tabSelected="1" view="pageBreakPreview" zoomScale="110" zoomScaleSheetLayoutView="110" workbookViewId="0">
      <selection activeCell="C7" sqref="C7"/>
    </sheetView>
  </sheetViews>
  <sheetFormatPr defaultRowHeight="15" x14ac:dyDescent="0.25"/>
  <cols>
    <col min="1" max="1" width="5.42578125" customWidth="1"/>
    <col min="2" max="2" width="56.5703125" customWidth="1"/>
    <col min="3" max="3" width="22.7109375" customWidth="1"/>
    <col min="4" max="4" width="9.5703125" hidden="1" customWidth="1"/>
    <col min="5" max="5" width="13.42578125" style="109" hidden="1" customWidth="1"/>
    <col min="6" max="6" width="12.28515625" style="109" customWidth="1"/>
  </cols>
  <sheetData>
    <row r="1" spans="1:6" ht="15.75" customHeight="1" x14ac:dyDescent="0.25">
      <c r="A1" s="174"/>
      <c r="B1" s="175" t="s">
        <v>1100</v>
      </c>
      <c r="C1" s="175"/>
      <c r="D1" s="175"/>
      <c r="E1" s="175"/>
      <c r="F1" s="175"/>
    </row>
    <row r="2" spans="1:6" ht="29.25" customHeight="1" x14ac:dyDescent="0.25">
      <c r="A2" s="173"/>
      <c r="B2" s="176"/>
      <c r="C2" s="176"/>
      <c r="D2" s="176"/>
      <c r="E2" s="176"/>
      <c r="F2" s="176"/>
    </row>
    <row r="3" spans="1:6" ht="61.5" customHeight="1" x14ac:dyDescent="0.25">
      <c r="A3" s="2" t="s">
        <v>0</v>
      </c>
      <c r="B3" s="3" t="s">
        <v>1</v>
      </c>
      <c r="C3" s="2" t="s">
        <v>2</v>
      </c>
      <c r="D3" s="2" t="s">
        <v>1090</v>
      </c>
      <c r="E3" s="2" t="s">
        <v>1089</v>
      </c>
      <c r="F3" s="2" t="s">
        <v>1097</v>
      </c>
    </row>
    <row r="4" spans="1:6" ht="15.75" x14ac:dyDescent="0.25">
      <c r="A4" s="143" t="s">
        <v>74</v>
      </c>
      <c r="B4" s="143"/>
      <c r="C4" s="143"/>
      <c r="D4" s="143"/>
      <c r="E4" s="107"/>
      <c r="F4" s="107"/>
    </row>
    <row r="5" spans="1:6" ht="16.5" customHeight="1" x14ac:dyDescent="0.25">
      <c r="A5" s="144" t="s">
        <v>75</v>
      </c>
      <c r="B5" s="144"/>
      <c r="C5" s="144"/>
      <c r="D5" s="144"/>
      <c r="E5" s="107"/>
      <c r="F5" s="107"/>
    </row>
    <row r="6" spans="1:6" ht="15.75" x14ac:dyDescent="0.25">
      <c r="A6" s="19" t="s">
        <v>76</v>
      </c>
      <c r="B6" s="140" t="s">
        <v>77</v>
      </c>
      <c r="C6" s="142"/>
      <c r="D6" s="4"/>
      <c r="E6" s="107"/>
      <c r="F6" s="107"/>
    </row>
    <row r="7" spans="1:6" ht="31.5" x14ac:dyDescent="0.25">
      <c r="A7" s="6"/>
      <c r="B7" s="12" t="s">
        <v>79</v>
      </c>
      <c r="C7" s="17" t="s">
        <v>80</v>
      </c>
      <c r="D7" s="18">
        <v>378.81</v>
      </c>
      <c r="E7" s="106">
        <f>D7*30%+D7</f>
        <v>492.45299999999997</v>
      </c>
      <c r="F7" s="106">
        <f>E7*14%+E7</f>
        <v>561.39642000000003</v>
      </c>
    </row>
    <row r="8" spans="1:6" ht="31.5" x14ac:dyDescent="0.25">
      <c r="A8" s="6"/>
      <c r="B8" s="12" t="s">
        <v>81</v>
      </c>
      <c r="C8" s="17" t="s">
        <v>80</v>
      </c>
      <c r="D8" s="18">
        <v>758.47</v>
      </c>
      <c r="E8" s="106">
        <f t="shared" ref="E8:E71" si="0">D8*30%+D8</f>
        <v>986.01099999999997</v>
      </c>
      <c r="F8" s="106">
        <f t="shared" ref="F8:F71" si="1">E8*14%+E8</f>
        <v>1124.0525399999999</v>
      </c>
    </row>
    <row r="9" spans="1:6" ht="47.25" x14ac:dyDescent="0.25">
      <c r="A9" s="6"/>
      <c r="B9" s="13" t="s">
        <v>82</v>
      </c>
      <c r="C9" s="17" t="s">
        <v>83</v>
      </c>
      <c r="D9" s="18">
        <v>96.61</v>
      </c>
      <c r="E9" s="106">
        <f t="shared" si="0"/>
        <v>125.59299999999999</v>
      </c>
      <c r="F9" s="106">
        <f t="shared" si="1"/>
        <v>143.17601999999999</v>
      </c>
    </row>
    <row r="10" spans="1:6" ht="15.75" x14ac:dyDescent="0.25">
      <c r="A10" s="6"/>
      <c r="B10" s="5" t="s">
        <v>84</v>
      </c>
      <c r="C10" s="6" t="s">
        <v>83</v>
      </c>
      <c r="D10" s="7">
        <v>23.73</v>
      </c>
      <c r="E10" s="106">
        <f t="shared" si="0"/>
        <v>30.849</v>
      </c>
      <c r="F10" s="106">
        <f t="shared" si="1"/>
        <v>35.167860000000005</v>
      </c>
    </row>
    <row r="11" spans="1:6" ht="31.5" x14ac:dyDescent="0.25">
      <c r="A11" s="6"/>
      <c r="B11" s="12" t="s">
        <v>85</v>
      </c>
      <c r="C11" s="17" t="s">
        <v>83</v>
      </c>
      <c r="D11" s="11">
        <v>54.24</v>
      </c>
      <c r="E11" s="106">
        <f t="shared" si="0"/>
        <v>70.512</v>
      </c>
      <c r="F11" s="106">
        <f t="shared" si="1"/>
        <v>80.383679999999998</v>
      </c>
    </row>
    <row r="12" spans="1:6" ht="47.25" x14ac:dyDescent="0.25">
      <c r="A12" s="6"/>
      <c r="B12" s="12" t="s">
        <v>86</v>
      </c>
      <c r="C12" s="17" t="s">
        <v>83</v>
      </c>
      <c r="D12" s="11">
        <v>54.24</v>
      </c>
      <c r="E12" s="106">
        <f t="shared" si="0"/>
        <v>70.512</v>
      </c>
      <c r="F12" s="106">
        <f t="shared" si="1"/>
        <v>80.383679999999998</v>
      </c>
    </row>
    <row r="13" spans="1:6" ht="31.5" x14ac:dyDescent="0.25">
      <c r="A13" s="6"/>
      <c r="B13" s="12" t="s">
        <v>87</v>
      </c>
      <c r="C13" s="17" t="s">
        <v>83</v>
      </c>
      <c r="D13" s="11">
        <v>54.24</v>
      </c>
      <c r="E13" s="106">
        <f t="shared" si="0"/>
        <v>70.512</v>
      </c>
      <c r="F13" s="106">
        <f t="shared" si="1"/>
        <v>80.383679999999998</v>
      </c>
    </row>
    <row r="14" spans="1:6" ht="31.5" customHeight="1" x14ac:dyDescent="0.25">
      <c r="A14" s="6"/>
      <c r="B14" s="13" t="s">
        <v>88</v>
      </c>
      <c r="C14" s="14" t="s">
        <v>83</v>
      </c>
      <c r="D14" s="11">
        <v>156.78</v>
      </c>
      <c r="E14" s="106">
        <f t="shared" si="0"/>
        <v>203.81399999999999</v>
      </c>
      <c r="F14" s="106">
        <f t="shared" si="1"/>
        <v>232.34796</v>
      </c>
    </row>
    <row r="15" spans="1:6" ht="16.5" customHeight="1" x14ac:dyDescent="0.25">
      <c r="A15" s="6"/>
      <c r="B15" s="10" t="s">
        <v>89</v>
      </c>
      <c r="C15" s="9" t="s">
        <v>83</v>
      </c>
      <c r="D15" s="11">
        <v>50</v>
      </c>
      <c r="E15" s="106">
        <f t="shared" si="0"/>
        <v>65</v>
      </c>
      <c r="F15" s="106">
        <f t="shared" si="1"/>
        <v>74.099999999999994</v>
      </c>
    </row>
    <row r="16" spans="1:6" ht="16.5" customHeight="1" x14ac:dyDescent="0.25">
      <c r="A16" s="5"/>
      <c r="B16" s="10" t="s">
        <v>90</v>
      </c>
      <c r="C16" s="9" t="s">
        <v>83</v>
      </c>
      <c r="D16" s="11">
        <v>22.88</v>
      </c>
      <c r="E16" s="106">
        <f t="shared" si="0"/>
        <v>29.744</v>
      </c>
      <c r="F16" s="106">
        <f t="shared" si="1"/>
        <v>33.908160000000002</v>
      </c>
    </row>
    <row r="17" spans="1:6" ht="16.5" customHeight="1" x14ac:dyDescent="0.25">
      <c r="A17" s="5"/>
      <c r="B17" s="10" t="s">
        <v>91</v>
      </c>
      <c r="C17" s="14" t="s">
        <v>83</v>
      </c>
      <c r="D17" s="11">
        <v>22.88</v>
      </c>
      <c r="E17" s="106">
        <f t="shared" si="0"/>
        <v>29.744</v>
      </c>
      <c r="F17" s="106">
        <f t="shared" si="1"/>
        <v>33.908160000000002</v>
      </c>
    </row>
    <row r="18" spans="1:6" ht="16.5" customHeight="1" x14ac:dyDescent="0.25">
      <c r="A18" s="5"/>
      <c r="B18" s="10" t="s">
        <v>92</v>
      </c>
      <c r="C18" s="14" t="s">
        <v>83</v>
      </c>
      <c r="D18" s="11">
        <v>16.100000000000001</v>
      </c>
      <c r="E18" s="106">
        <f t="shared" si="0"/>
        <v>20.93</v>
      </c>
      <c r="F18" s="106">
        <f t="shared" si="1"/>
        <v>23.860199999999999</v>
      </c>
    </row>
    <row r="19" spans="1:6" ht="16.5" customHeight="1" x14ac:dyDescent="0.25">
      <c r="A19" s="19" t="s">
        <v>93</v>
      </c>
      <c r="B19" s="145" t="s">
        <v>94</v>
      </c>
      <c r="C19" s="146"/>
      <c r="D19" s="22"/>
      <c r="E19" s="108"/>
      <c r="F19" s="108"/>
    </row>
    <row r="20" spans="1:6" ht="16.5" customHeight="1" x14ac:dyDescent="0.25">
      <c r="A20" s="5"/>
      <c r="B20" s="13" t="s">
        <v>95</v>
      </c>
      <c r="C20" s="14" t="s">
        <v>83</v>
      </c>
      <c r="D20" s="11">
        <v>9.32</v>
      </c>
      <c r="E20" s="106">
        <f t="shared" si="0"/>
        <v>12.116</v>
      </c>
      <c r="F20" s="106">
        <f t="shared" si="1"/>
        <v>13.812239999999999</v>
      </c>
    </row>
    <row r="21" spans="1:6" ht="16.5" customHeight="1" x14ac:dyDescent="0.25">
      <c r="A21" s="5"/>
      <c r="B21" s="5" t="s">
        <v>96</v>
      </c>
      <c r="C21" s="6" t="s">
        <v>83</v>
      </c>
      <c r="D21" s="7">
        <v>30.51</v>
      </c>
      <c r="E21" s="106">
        <f t="shared" si="0"/>
        <v>39.663000000000004</v>
      </c>
      <c r="F21" s="106">
        <f t="shared" si="1"/>
        <v>45.215820000000008</v>
      </c>
    </row>
    <row r="22" spans="1:6" ht="15.75" x14ac:dyDescent="0.25">
      <c r="A22" s="5"/>
      <c r="B22" s="5" t="s">
        <v>97</v>
      </c>
      <c r="C22" s="6" t="s">
        <v>83</v>
      </c>
      <c r="D22" s="7">
        <v>43.22</v>
      </c>
      <c r="E22" s="106">
        <f t="shared" si="0"/>
        <v>56.186</v>
      </c>
      <c r="F22" s="106">
        <f t="shared" si="1"/>
        <v>64.052040000000005</v>
      </c>
    </row>
    <row r="23" spans="1:6" ht="15.75" x14ac:dyDescent="0.25">
      <c r="A23" s="5"/>
      <c r="B23" s="5" t="s">
        <v>98</v>
      </c>
      <c r="C23" s="6" t="s">
        <v>99</v>
      </c>
      <c r="D23" s="15">
        <v>38.14</v>
      </c>
      <c r="E23" s="106">
        <f t="shared" si="0"/>
        <v>49.582000000000001</v>
      </c>
      <c r="F23" s="106">
        <f t="shared" si="1"/>
        <v>56.523479999999999</v>
      </c>
    </row>
    <row r="24" spans="1:6" ht="15.75" x14ac:dyDescent="0.25">
      <c r="A24" s="5"/>
      <c r="B24" s="5" t="s">
        <v>100</v>
      </c>
      <c r="C24" s="6" t="s">
        <v>99</v>
      </c>
      <c r="D24" s="15">
        <v>12.71</v>
      </c>
      <c r="E24" s="106">
        <f t="shared" si="0"/>
        <v>16.523</v>
      </c>
      <c r="F24" s="106">
        <f t="shared" si="1"/>
        <v>18.836220000000001</v>
      </c>
    </row>
    <row r="25" spans="1:6" ht="15.75" x14ac:dyDescent="0.25">
      <c r="A25" s="5"/>
      <c r="B25" s="12" t="s">
        <v>101</v>
      </c>
      <c r="C25" s="14" t="s">
        <v>99</v>
      </c>
      <c r="D25" s="16">
        <v>77.12</v>
      </c>
      <c r="E25" s="106">
        <f t="shared" si="0"/>
        <v>100.256</v>
      </c>
      <c r="F25" s="106">
        <f t="shared" si="1"/>
        <v>114.29184000000001</v>
      </c>
    </row>
    <row r="26" spans="1:6" ht="15.75" x14ac:dyDescent="0.25">
      <c r="A26" s="5"/>
      <c r="B26" s="10" t="s">
        <v>102</v>
      </c>
      <c r="C26" s="14" t="s">
        <v>99</v>
      </c>
      <c r="D26" s="16">
        <v>140.68</v>
      </c>
      <c r="E26" s="106">
        <f t="shared" si="0"/>
        <v>182.88400000000001</v>
      </c>
      <c r="F26" s="106">
        <f t="shared" si="1"/>
        <v>208.48776000000001</v>
      </c>
    </row>
    <row r="27" spans="1:6" ht="16.5" customHeight="1" x14ac:dyDescent="0.25">
      <c r="A27" s="5"/>
      <c r="B27" s="10" t="s">
        <v>103</v>
      </c>
      <c r="C27" s="14" t="s">
        <v>99</v>
      </c>
      <c r="D27" s="16">
        <v>191.53</v>
      </c>
      <c r="E27" s="106">
        <f t="shared" si="0"/>
        <v>248.989</v>
      </c>
      <c r="F27" s="106">
        <f t="shared" si="1"/>
        <v>283.84746000000001</v>
      </c>
    </row>
    <row r="28" spans="1:6" ht="16.5" customHeight="1" x14ac:dyDescent="0.25">
      <c r="A28" s="5"/>
      <c r="B28" s="12" t="s">
        <v>104</v>
      </c>
      <c r="C28" s="14" t="s">
        <v>99</v>
      </c>
      <c r="D28" s="16">
        <v>191.53</v>
      </c>
      <c r="E28" s="106">
        <f t="shared" si="0"/>
        <v>248.989</v>
      </c>
      <c r="F28" s="106">
        <f t="shared" si="1"/>
        <v>283.84746000000001</v>
      </c>
    </row>
    <row r="29" spans="1:6" ht="15.75" x14ac:dyDescent="0.25">
      <c r="A29" s="5"/>
      <c r="B29" s="10" t="s">
        <v>105</v>
      </c>
      <c r="C29" s="14" t="s">
        <v>99</v>
      </c>
      <c r="D29" s="16">
        <v>191.53</v>
      </c>
      <c r="E29" s="106">
        <f t="shared" si="0"/>
        <v>248.989</v>
      </c>
      <c r="F29" s="106">
        <f t="shared" si="1"/>
        <v>283.84746000000001</v>
      </c>
    </row>
    <row r="30" spans="1:6" ht="15" customHeight="1" x14ac:dyDescent="0.25">
      <c r="A30" s="10"/>
      <c r="B30" s="13" t="s">
        <v>106</v>
      </c>
      <c r="C30" s="14" t="s">
        <v>99</v>
      </c>
      <c r="D30" s="16">
        <v>344.07</v>
      </c>
      <c r="E30" s="106">
        <f t="shared" si="0"/>
        <v>447.291</v>
      </c>
      <c r="F30" s="106">
        <f t="shared" si="1"/>
        <v>509.91174000000001</v>
      </c>
    </row>
    <row r="31" spans="1:6" ht="36" customHeight="1" x14ac:dyDescent="0.25">
      <c r="A31" s="10"/>
      <c r="B31" s="13" t="s">
        <v>107</v>
      </c>
      <c r="C31" s="14" t="s">
        <v>99</v>
      </c>
      <c r="D31" s="16">
        <v>447.46</v>
      </c>
      <c r="E31" s="106">
        <f t="shared" si="0"/>
        <v>581.69799999999998</v>
      </c>
      <c r="F31" s="106">
        <f t="shared" si="1"/>
        <v>663.13571999999999</v>
      </c>
    </row>
    <row r="32" spans="1:6" ht="31.5" customHeight="1" x14ac:dyDescent="0.25">
      <c r="A32" s="10"/>
      <c r="B32" s="13" t="s">
        <v>108</v>
      </c>
      <c r="C32" s="14" t="s">
        <v>99</v>
      </c>
      <c r="D32" s="16">
        <v>255.93</v>
      </c>
      <c r="E32" s="106">
        <f t="shared" si="0"/>
        <v>332.709</v>
      </c>
      <c r="F32" s="106">
        <f t="shared" si="1"/>
        <v>379.28826000000004</v>
      </c>
    </row>
    <row r="33" spans="1:6" ht="30" customHeight="1" x14ac:dyDescent="0.25">
      <c r="A33" s="5"/>
      <c r="B33" s="12" t="s">
        <v>109</v>
      </c>
      <c r="C33" s="17" t="s">
        <v>99</v>
      </c>
      <c r="D33" s="11">
        <v>319.49</v>
      </c>
      <c r="E33" s="106">
        <f t="shared" si="0"/>
        <v>415.33699999999999</v>
      </c>
      <c r="F33" s="106">
        <f t="shared" si="1"/>
        <v>473.48417999999998</v>
      </c>
    </row>
    <row r="34" spans="1:6" ht="34.5" customHeight="1" x14ac:dyDescent="0.25">
      <c r="A34" s="5"/>
      <c r="B34" s="13" t="s">
        <v>110</v>
      </c>
      <c r="C34" s="17" t="s">
        <v>99</v>
      </c>
      <c r="D34" s="16">
        <v>383.05</v>
      </c>
      <c r="E34" s="106">
        <f t="shared" si="0"/>
        <v>497.96500000000003</v>
      </c>
      <c r="F34" s="106">
        <f t="shared" si="1"/>
        <v>567.68010000000004</v>
      </c>
    </row>
    <row r="35" spans="1:6" ht="63" customHeight="1" x14ac:dyDescent="0.25">
      <c r="A35" s="2" t="s">
        <v>0</v>
      </c>
      <c r="B35" s="3" t="s">
        <v>1</v>
      </c>
      <c r="C35" s="2" t="s">
        <v>2</v>
      </c>
      <c r="D35" s="2" t="s">
        <v>10</v>
      </c>
      <c r="E35" s="2" t="s">
        <v>10</v>
      </c>
      <c r="F35" s="2" t="s">
        <v>1097</v>
      </c>
    </row>
    <row r="36" spans="1:6" ht="15.75" x14ac:dyDescent="0.25">
      <c r="A36" s="5"/>
      <c r="B36" s="5" t="s">
        <v>111</v>
      </c>
      <c r="C36" s="17" t="s">
        <v>83</v>
      </c>
      <c r="D36" s="15">
        <v>140.68</v>
      </c>
      <c r="E36" s="106">
        <f t="shared" si="0"/>
        <v>182.88400000000001</v>
      </c>
      <c r="F36" s="106">
        <f t="shared" si="1"/>
        <v>208.48776000000001</v>
      </c>
    </row>
    <row r="37" spans="1:6" ht="15.75" x14ac:dyDescent="0.25">
      <c r="A37" s="17"/>
      <c r="B37" s="12" t="s">
        <v>112</v>
      </c>
      <c r="C37" s="17" t="s">
        <v>83</v>
      </c>
      <c r="D37" s="15">
        <v>114.41</v>
      </c>
      <c r="E37" s="106">
        <f t="shared" si="0"/>
        <v>148.733</v>
      </c>
      <c r="F37" s="106">
        <f t="shared" si="1"/>
        <v>169.55562</v>
      </c>
    </row>
    <row r="38" spans="1:6" ht="15.75" x14ac:dyDescent="0.25">
      <c r="A38" s="5"/>
      <c r="B38" s="5" t="s">
        <v>113</v>
      </c>
      <c r="C38" s="17" t="s">
        <v>83</v>
      </c>
      <c r="D38" s="15">
        <v>268.64</v>
      </c>
      <c r="E38" s="106">
        <f t="shared" si="0"/>
        <v>349.23199999999997</v>
      </c>
      <c r="F38" s="106">
        <f t="shared" si="1"/>
        <v>398.12447999999995</v>
      </c>
    </row>
    <row r="39" spans="1:6" ht="15.75" x14ac:dyDescent="0.25">
      <c r="A39" s="5"/>
      <c r="B39" s="5" t="s">
        <v>114</v>
      </c>
      <c r="C39" s="17" t="s">
        <v>83</v>
      </c>
      <c r="D39" s="15">
        <v>319.49</v>
      </c>
      <c r="E39" s="106">
        <f t="shared" si="0"/>
        <v>415.33699999999999</v>
      </c>
      <c r="F39" s="106">
        <f t="shared" si="1"/>
        <v>473.48417999999998</v>
      </c>
    </row>
    <row r="40" spans="1:6" ht="15.75" x14ac:dyDescent="0.25">
      <c r="A40" s="5"/>
      <c r="B40" s="5" t="s">
        <v>115</v>
      </c>
      <c r="C40" s="17" t="s">
        <v>83</v>
      </c>
      <c r="D40" s="15">
        <v>319.49</v>
      </c>
      <c r="E40" s="106">
        <f t="shared" si="0"/>
        <v>415.33699999999999</v>
      </c>
      <c r="F40" s="106">
        <f t="shared" si="1"/>
        <v>473.48417999999998</v>
      </c>
    </row>
    <row r="41" spans="1:6" ht="15.75" x14ac:dyDescent="0.25">
      <c r="A41" s="5"/>
      <c r="B41" s="5" t="s">
        <v>116</v>
      </c>
      <c r="C41" s="17" t="s">
        <v>83</v>
      </c>
      <c r="D41" s="15">
        <v>433.9</v>
      </c>
      <c r="E41" s="106">
        <f t="shared" si="0"/>
        <v>564.06999999999994</v>
      </c>
      <c r="F41" s="106">
        <f t="shared" si="1"/>
        <v>643.0397999999999</v>
      </c>
    </row>
    <row r="42" spans="1:6" ht="15.75" x14ac:dyDescent="0.25">
      <c r="A42" s="5"/>
      <c r="B42" s="5" t="s">
        <v>117</v>
      </c>
      <c r="C42" s="17" t="s">
        <v>83</v>
      </c>
      <c r="D42" s="15">
        <v>38.14</v>
      </c>
      <c r="E42" s="106">
        <f t="shared" si="0"/>
        <v>49.582000000000001</v>
      </c>
      <c r="F42" s="106">
        <f t="shared" si="1"/>
        <v>56.523479999999999</v>
      </c>
    </row>
    <row r="43" spans="1:6" ht="15.75" x14ac:dyDescent="0.25">
      <c r="A43" s="5"/>
      <c r="B43" s="5" t="s">
        <v>118</v>
      </c>
      <c r="C43" s="17" t="s">
        <v>83</v>
      </c>
      <c r="D43" s="15">
        <v>38.14</v>
      </c>
      <c r="E43" s="106">
        <f t="shared" si="0"/>
        <v>49.582000000000001</v>
      </c>
      <c r="F43" s="106">
        <f t="shared" si="1"/>
        <v>56.523479999999999</v>
      </c>
    </row>
    <row r="44" spans="1:6" ht="15.75" x14ac:dyDescent="0.25">
      <c r="A44" s="5"/>
      <c r="B44" s="5" t="s">
        <v>119</v>
      </c>
      <c r="C44" s="17" t="s">
        <v>83</v>
      </c>
      <c r="D44" s="15">
        <v>153.38999999999999</v>
      </c>
      <c r="E44" s="106">
        <f t="shared" si="0"/>
        <v>199.40699999999998</v>
      </c>
      <c r="F44" s="106">
        <f t="shared" si="1"/>
        <v>227.32397999999998</v>
      </c>
    </row>
    <row r="45" spans="1:6" ht="15.75" x14ac:dyDescent="0.25">
      <c r="A45" s="5"/>
      <c r="B45" s="5" t="s">
        <v>120</v>
      </c>
      <c r="C45" s="17" t="s">
        <v>83</v>
      </c>
      <c r="D45" s="15">
        <v>178.81</v>
      </c>
      <c r="E45" s="106">
        <f t="shared" si="0"/>
        <v>232.453</v>
      </c>
      <c r="F45" s="106">
        <f t="shared" si="1"/>
        <v>264.99642</v>
      </c>
    </row>
    <row r="46" spans="1:6" ht="15.75" x14ac:dyDescent="0.25">
      <c r="A46" s="5"/>
      <c r="B46" s="5" t="s">
        <v>121</v>
      </c>
      <c r="C46" s="17" t="s">
        <v>99</v>
      </c>
      <c r="D46" s="15">
        <v>19.489999999999998</v>
      </c>
      <c r="E46" s="106">
        <f t="shared" si="0"/>
        <v>25.336999999999996</v>
      </c>
      <c r="F46" s="106">
        <f t="shared" si="1"/>
        <v>28.884179999999997</v>
      </c>
    </row>
    <row r="47" spans="1:6" ht="15.75" x14ac:dyDescent="0.25">
      <c r="A47" s="5"/>
      <c r="B47" s="5" t="s">
        <v>122</v>
      </c>
      <c r="C47" s="17" t="s">
        <v>99</v>
      </c>
      <c r="D47" s="15">
        <v>50.85</v>
      </c>
      <c r="E47" s="106">
        <f t="shared" si="0"/>
        <v>66.105000000000004</v>
      </c>
      <c r="F47" s="106">
        <f t="shared" si="1"/>
        <v>75.359700000000004</v>
      </c>
    </row>
    <row r="48" spans="1:6" ht="15.75" x14ac:dyDescent="0.25">
      <c r="A48" s="5"/>
      <c r="B48" s="12" t="s">
        <v>123</v>
      </c>
      <c r="C48" s="17" t="s">
        <v>99</v>
      </c>
      <c r="D48" s="11">
        <v>319.49</v>
      </c>
      <c r="E48" s="106">
        <f t="shared" si="0"/>
        <v>415.33699999999999</v>
      </c>
      <c r="F48" s="106">
        <f t="shared" si="1"/>
        <v>473.48417999999998</v>
      </c>
    </row>
    <row r="49" spans="1:6" ht="15.75" x14ac:dyDescent="0.25">
      <c r="A49" s="5"/>
      <c r="B49" s="12" t="s">
        <v>124</v>
      </c>
      <c r="C49" s="17" t="s">
        <v>99</v>
      </c>
      <c r="D49" s="11">
        <v>44.07</v>
      </c>
      <c r="E49" s="106">
        <f t="shared" si="0"/>
        <v>57.290999999999997</v>
      </c>
      <c r="F49" s="106">
        <f t="shared" si="1"/>
        <v>65.31174</v>
      </c>
    </row>
    <row r="50" spans="1:6" ht="15.75" x14ac:dyDescent="0.25">
      <c r="A50" s="5"/>
      <c r="B50" s="12" t="s">
        <v>125</v>
      </c>
      <c r="C50" s="17" t="s">
        <v>99</v>
      </c>
      <c r="D50" s="11">
        <v>77.12</v>
      </c>
      <c r="E50" s="106">
        <f t="shared" si="0"/>
        <v>100.256</v>
      </c>
      <c r="F50" s="106">
        <f t="shared" si="1"/>
        <v>114.29184000000001</v>
      </c>
    </row>
    <row r="51" spans="1:6" ht="31.5" x14ac:dyDescent="0.25">
      <c r="A51" s="5"/>
      <c r="B51" s="12" t="s">
        <v>126</v>
      </c>
      <c r="C51" s="17" t="s">
        <v>99</v>
      </c>
      <c r="D51" s="11">
        <v>70.34</v>
      </c>
      <c r="E51" s="106">
        <f t="shared" si="0"/>
        <v>91.442000000000007</v>
      </c>
      <c r="F51" s="106">
        <f t="shared" si="1"/>
        <v>104.24388</v>
      </c>
    </row>
    <row r="52" spans="1:6" ht="31.5" x14ac:dyDescent="0.25">
      <c r="A52" s="5"/>
      <c r="B52" s="12" t="s">
        <v>127</v>
      </c>
      <c r="C52" s="17" t="s">
        <v>99</v>
      </c>
      <c r="D52" s="11">
        <v>77.12</v>
      </c>
      <c r="E52" s="106">
        <f t="shared" si="0"/>
        <v>100.256</v>
      </c>
      <c r="F52" s="106">
        <f t="shared" si="1"/>
        <v>114.29184000000001</v>
      </c>
    </row>
    <row r="53" spans="1:6" ht="31.5" x14ac:dyDescent="0.25">
      <c r="A53" s="5"/>
      <c r="B53" s="12" t="s">
        <v>128</v>
      </c>
      <c r="C53" s="17" t="s">
        <v>99</v>
      </c>
      <c r="D53" s="11">
        <v>95.76</v>
      </c>
      <c r="E53" s="106">
        <f t="shared" si="0"/>
        <v>124.488</v>
      </c>
      <c r="F53" s="106">
        <f t="shared" si="1"/>
        <v>141.91632000000001</v>
      </c>
    </row>
    <row r="54" spans="1:6" ht="15.75" x14ac:dyDescent="0.25">
      <c r="A54" s="5"/>
      <c r="B54" s="12" t="s">
        <v>129</v>
      </c>
      <c r="C54" s="17" t="s">
        <v>99</v>
      </c>
      <c r="D54" s="11">
        <v>44.07</v>
      </c>
      <c r="E54" s="106">
        <f t="shared" si="0"/>
        <v>57.290999999999997</v>
      </c>
      <c r="F54" s="106">
        <f t="shared" si="1"/>
        <v>65.31174</v>
      </c>
    </row>
    <row r="55" spans="1:6" ht="15.75" x14ac:dyDescent="0.25">
      <c r="A55" s="5"/>
      <c r="B55" s="12" t="s">
        <v>130</v>
      </c>
      <c r="C55" s="17" t="s">
        <v>99</v>
      </c>
      <c r="D55" s="11">
        <v>50.85</v>
      </c>
      <c r="E55" s="106">
        <f t="shared" si="0"/>
        <v>66.105000000000004</v>
      </c>
      <c r="F55" s="106">
        <f t="shared" si="1"/>
        <v>75.359700000000004</v>
      </c>
    </row>
    <row r="56" spans="1:6" ht="15.75" x14ac:dyDescent="0.25">
      <c r="A56" s="5"/>
      <c r="B56" s="12" t="s">
        <v>131</v>
      </c>
      <c r="C56" s="17" t="s">
        <v>99</v>
      </c>
      <c r="D56" s="11">
        <v>44.07</v>
      </c>
      <c r="E56" s="106">
        <f t="shared" si="0"/>
        <v>57.290999999999997</v>
      </c>
      <c r="F56" s="106">
        <f t="shared" si="1"/>
        <v>65.31174</v>
      </c>
    </row>
    <row r="57" spans="1:6" ht="31.5" x14ac:dyDescent="0.25">
      <c r="A57" s="5"/>
      <c r="B57" s="12" t="s">
        <v>132</v>
      </c>
      <c r="C57" s="17" t="s">
        <v>99</v>
      </c>
      <c r="D57" s="11">
        <v>63.56</v>
      </c>
      <c r="E57" s="106">
        <f t="shared" si="0"/>
        <v>82.628</v>
      </c>
      <c r="F57" s="106">
        <f t="shared" si="1"/>
        <v>94.195920000000001</v>
      </c>
    </row>
    <row r="58" spans="1:6" ht="15.75" x14ac:dyDescent="0.25">
      <c r="A58" s="5"/>
      <c r="B58" s="12" t="s">
        <v>133</v>
      </c>
      <c r="C58" s="17" t="s">
        <v>99</v>
      </c>
      <c r="D58" s="11">
        <v>12.71</v>
      </c>
      <c r="E58" s="106">
        <f t="shared" si="0"/>
        <v>16.523</v>
      </c>
      <c r="F58" s="106">
        <f t="shared" si="1"/>
        <v>18.836220000000001</v>
      </c>
    </row>
    <row r="59" spans="1:6" ht="15.75" x14ac:dyDescent="0.25">
      <c r="A59" s="19" t="s">
        <v>134</v>
      </c>
      <c r="B59" s="147" t="s">
        <v>135</v>
      </c>
      <c r="C59" s="148"/>
      <c r="D59" s="22"/>
      <c r="E59" s="108"/>
      <c r="F59" s="108"/>
    </row>
    <row r="60" spans="1:6" ht="15.75" x14ac:dyDescent="0.25">
      <c r="A60" s="5"/>
      <c r="B60" s="12" t="s">
        <v>136</v>
      </c>
      <c r="C60" s="17" t="s">
        <v>83</v>
      </c>
      <c r="D60" s="11">
        <v>43.22</v>
      </c>
      <c r="E60" s="106">
        <f t="shared" si="0"/>
        <v>56.186</v>
      </c>
      <c r="F60" s="106">
        <f t="shared" si="1"/>
        <v>64.052040000000005</v>
      </c>
    </row>
    <row r="61" spans="1:6" ht="15.75" x14ac:dyDescent="0.25">
      <c r="A61" s="5"/>
      <c r="B61" s="12" t="s">
        <v>137</v>
      </c>
      <c r="C61" s="17" t="s">
        <v>83</v>
      </c>
      <c r="D61" s="11">
        <v>43.22</v>
      </c>
      <c r="E61" s="106">
        <f t="shared" si="0"/>
        <v>56.186</v>
      </c>
      <c r="F61" s="106">
        <f t="shared" si="1"/>
        <v>64.052040000000005</v>
      </c>
    </row>
    <row r="62" spans="1:6" ht="15.75" x14ac:dyDescent="0.25">
      <c r="A62" s="5"/>
      <c r="B62" s="12" t="s">
        <v>138</v>
      </c>
      <c r="C62" s="17" t="s">
        <v>83</v>
      </c>
      <c r="D62" s="11">
        <v>43.22</v>
      </c>
      <c r="E62" s="106">
        <f t="shared" si="0"/>
        <v>56.186</v>
      </c>
      <c r="F62" s="106">
        <f t="shared" si="1"/>
        <v>64.052040000000005</v>
      </c>
    </row>
    <row r="63" spans="1:6" ht="15.75" x14ac:dyDescent="0.25">
      <c r="A63" s="5"/>
      <c r="B63" s="12" t="s">
        <v>139</v>
      </c>
      <c r="C63" s="17" t="s">
        <v>83</v>
      </c>
      <c r="D63" s="11">
        <v>43.22</v>
      </c>
      <c r="E63" s="106">
        <f t="shared" si="0"/>
        <v>56.186</v>
      </c>
      <c r="F63" s="106">
        <f t="shared" si="1"/>
        <v>64.052040000000005</v>
      </c>
    </row>
    <row r="64" spans="1:6" ht="30.75" customHeight="1" x14ac:dyDescent="0.25">
      <c r="A64" s="5"/>
      <c r="B64" s="12" t="s">
        <v>140</v>
      </c>
      <c r="C64" s="17" t="s">
        <v>83</v>
      </c>
      <c r="D64" s="11">
        <v>43.22</v>
      </c>
      <c r="E64" s="106">
        <f t="shared" si="0"/>
        <v>56.186</v>
      </c>
      <c r="F64" s="106">
        <f t="shared" si="1"/>
        <v>64.052040000000005</v>
      </c>
    </row>
    <row r="65" spans="1:6" ht="31.5" x14ac:dyDescent="0.25">
      <c r="A65" s="5"/>
      <c r="B65" s="12" t="s">
        <v>141</v>
      </c>
      <c r="C65" s="17" t="s">
        <v>83</v>
      </c>
      <c r="D65" s="11">
        <v>26.27</v>
      </c>
      <c r="E65" s="106">
        <f t="shared" si="0"/>
        <v>34.150999999999996</v>
      </c>
      <c r="F65" s="106">
        <f t="shared" si="1"/>
        <v>38.932139999999997</v>
      </c>
    </row>
    <row r="66" spans="1:6" ht="31.5" x14ac:dyDescent="0.25">
      <c r="A66" s="5"/>
      <c r="B66" s="12" t="s">
        <v>142</v>
      </c>
      <c r="C66" s="17" t="s">
        <v>83</v>
      </c>
      <c r="D66" s="11">
        <v>50.85</v>
      </c>
      <c r="E66" s="106">
        <f t="shared" si="0"/>
        <v>66.105000000000004</v>
      </c>
      <c r="F66" s="106">
        <f t="shared" si="1"/>
        <v>75.359700000000004</v>
      </c>
    </row>
    <row r="67" spans="1:6" ht="15.75" x14ac:dyDescent="0.25">
      <c r="A67" s="5"/>
      <c r="B67" s="12" t="s">
        <v>143</v>
      </c>
      <c r="C67" s="17" t="s">
        <v>83</v>
      </c>
      <c r="D67" s="11">
        <v>229.66</v>
      </c>
      <c r="E67" s="106">
        <f t="shared" si="0"/>
        <v>298.55799999999999</v>
      </c>
      <c r="F67" s="106">
        <f t="shared" si="1"/>
        <v>340.35611999999998</v>
      </c>
    </row>
    <row r="68" spans="1:6" ht="15.75" x14ac:dyDescent="0.25">
      <c r="A68" s="5"/>
      <c r="B68" s="12" t="s">
        <v>144</v>
      </c>
      <c r="C68" s="17" t="s">
        <v>83</v>
      </c>
      <c r="D68" s="11">
        <v>63.56</v>
      </c>
      <c r="E68" s="106">
        <f t="shared" si="0"/>
        <v>82.628</v>
      </c>
      <c r="F68" s="106">
        <f t="shared" si="1"/>
        <v>94.195920000000001</v>
      </c>
    </row>
    <row r="69" spans="1:6" ht="15.75" x14ac:dyDescent="0.25">
      <c r="A69" s="5"/>
      <c r="B69" s="12" t="s">
        <v>145</v>
      </c>
      <c r="C69" s="17" t="s">
        <v>83</v>
      </c>
      <c r="D69" s="11">
        <v>70.34</v>
      </c>
      <c r="E69" s="106">
        <f t="shared" si="0"/>
        <v>91.442000000000007</v>
      </c>
      <c r="F69" s="106">
        <f t="shared" si="1"/>
        <v>104.24388</v>
      </c>
    </row>
    <row r="70" spans="1:6" ht="15.75" x14ac:dyDescent="0.25">
      <c r="A70" s="5"/>
      <c r="B70" s="12" t="s">
        <v>146</v>
      </c>
      <c r="C70" s="17" t="s">
        <v>83</v>
      </c>
      <c r="D70" s="11">
        <v>89.83</v>
      </c>
      <c r="E70" s="106">
        <f t="shared" si="0"/>
        <v>116.779</v>
      </c>
      <c r="F70" s="106">
        <f t="shared" si="1"/>
        <v>133.12806</v>
      </c>
    </row>
    <row r="71" spans="1:6" ht="31.5" x14ac:dyDescent="0.25">
      <c r="A71" s="5"/>
      <c r="B71" s="12" t="s">
        <v>147</v>
      </c>
      <c r="C71" s="17" t="s">
        <v>83</v>
      </c>
      <c r="D71" s="11">
        <v>229.66</v>
      </c>
      <c r="E71" s="106">
        <f t="shared" si="0"/>
        <v>298.55799999999999</v>
      </c>
      <c r="F71" s="106">
        <f t="shared" si="1"/>
        <v>340.35611999999998</v>
      </c>
    </row>
    <row r="72" spans="1:6" ht="31.5" x14ac:dyDescent="0.25">
      <c r="A72" s="5"/>
      <c r="B72" s="12" t="s">
        <v>148</v>
      </c>
      <c r="C72" s="17" t="s">
        <v>83</v>
      </c>
      <c r="D72" s="11">
        <v>165.25</v>
      </c>
      <c r="E72" s="106">
        <f t="shared" ref="E72:E135" si="2">D72*30%+D72</f>
        <v>214.82499999999999</v>
      </c>
      <c r="F72" s="106">
        <f t="shared" ref="F72:F135" si="3">E72*14%+E72</f>
        <v>244.90049999999999</v>
      </c>
    </row>
    <row r="73" spans="1:6" ht="15.75" x14ac:dyDescent="0.25">
      <c r="A73" s="23"/>
      <c r="B73" s="12" t="s">
        <v>149</v>
      </c>
      <c r="C73" s="17" t="s">
        <v>83</v>
      </c>
      <c r="D73" s="11">
        <v>319.49</v>
      </c>
      <c r="E73" s="106">
        <f t="shared" si="2"/>
        <v>415.33699999999999</v>
      </c>
      <c r="F73" s="106">
        <f t="shared" si="3"/>
        <v>473.48417999999998</v>
      </c>
    </row>
    <row r="74" spans="1:6" ht="15.75" x14ac:dyDescent="0.25">
      <c r="A74" s="23"/>
      <c r="B74" s="12" t="s">
        <v>150</v>
      </c>
      <c r="C74" s="17" t="s">
        <v>83</v>
      </c>
      <c r="D74" s="11">
        <v>319.49</v>
      </c>
      <c r="E74" s="106">
        <f t="shared" si="2"/>
        <v>415.33699999999999</v>
      </c>
      <c r="F74" s="106">
        <f t="shared" si="3"/>
        <v>473.48417999999998</v>
      </c>
    </row>
    <row r="75" spans="1:6" ht="15.75" x14ac:dyDescent="0.25">
      <c r="A75" s="23"/>
      <c r="B75" s="12" t="s">
        <v>151</v>
      </c>
      <c r="C75" s="17" t="s">
        <v>83</v>
      </c>
      <c r="D75" s="11">
        <v>255.93</v>
      </c>
      <c r="E75" s="106">
        <f t="shared" si="2"/>
        <v>332.709</v>
      </c>
      <c r="F75" s="106">
        <f t="shared" si="3"/>
        <v>379.28826000000004</v>
      </c>
    </row>
    <row r="76" spans="1:6" ht="63.75" customHeight="1" x14ac:dyDescent="0.25">
      <c r="A76" s="2" t="s">
        <v>0</v>
      </c>
      <c r="B76" s="3" t="s">
        <v>1</v>
      </c>
      <c r="C76" s="2" t="s">
        <v>2</v>
      </c>
      <c r="D76" s="2" t="s">
        <v>10</v>
      </c>
      <c r="E76" s="2" t="s">
        <v>10</v>
      </c>
      <c r="F76" s="2" t="s">
        <v>1097</v>
      </c>
    </row>
    <row r="77" spans="1:6" ht="15.75" x14ac:dyDescent="0.25">
      <c r="A77" s="23"/>
      <c r="B77" s="12" t="s">
        <v>152</v>
      </c>
      <c r="C77" s="17" t="s">
        <v>83</v>
      </c>
      <c r="D77" s="11">
        <v>191.53</v>
      </c>
      <c r="E77" s="106">
        <f t="shared" si="2"/>
        <v>248.989</v>
      </c>
      <c r="F77" s="106">
        <f t="shared" si="3"/>
        <v>283.84746000000001</v>
      </c>
    </row>
    <row r="78" spans="1:6" ht="15.75" x14ac:dyDescent="0.25">
      <c r="A78" s="23"/>
      <c r="B78" s="12" t="s">
        <v>153</v>
      </c>
      <c r="C78" s="17" t="s">
        <v>83</v>
      </c>
      <c r="D78" s="11">
        <v>255.93</v>
      </c>
      <c r="E78" s="106">
        <f t="shared" si="2"/>
        <v>332.709</v>
      </c>
      <c r="F78" s="106">
        <f t="shared" si="3"/>
        <v>379.28826000000004</v>
      </c>
    </row>
    <row r="79" spans="1:6" ht="15.75" x14ac:dyDescent="0.25">
      <c r="A79" s="23"/>
      <c r="B79" s="12" t="s">
        <v>154</v>
      </c>
      <c r="C79" s="17" t="s">
        <v>83</v>
      </c>
      <c r="D79" s="11">
        <v>319.49</v>
      </c>
      <c r="E79" s="106">
        <f t="shared" si="2"/>
        <v>415.33699999999999</v>
      </c>
      <c r="F79" s="106">
        <f t="shared" si="3"/>
        <v>473.48417999999998</v>
      </c>
    </row>
    <row r="80" spans="1:6" ht="15.75" x14ac:dyDescent="0.25">
      <c r="A80" s="23"/>
      <c r="B80" s="12" t="s">
        <v>155</v>
      </c>
      <c r="C80" s="17" t="s">
        <v>83</v>
      </c>
      <c r="D80" s="11">
        <v>383.05</v>
      </c>
      <c r="E80" s="106">
        <f t="shared" si="2"/>
        <v>497.96500000000003</v>
      </c>
      <c r="F80" s="106">
        <f t="shared" si="3"/>
        <v>567.68010000000004</v>
      </c>
    </row>
    <row r="81" spans="1:6" ht="15.75" x14ac:dyDescent="0.25">
      <c r="A81" s="23"/>
      <c r="B81" s="12" t="s">
        <v>156</v>
      </c>
      <c r="C81" s="17" t="s">
        <v>83</v>
      </c>
      <c r="D81" s="11">
        <v>447.46</v>
      </c>
      <c r="E81" s="106">
        <f t="shared" si="2"/>
        <v>581.69799999999998</v>
      </c>
      <c r="F81" s="106">
        <f t="shared" si="3"/>
        <v>663.13571999999999</v>
      </c>
    </row>
    <row r="82" spans="1:6" ht="31.5" x14ac:dyDescent="0.25">
      <c r="A82" s="23"/>
      <c r="B82" s="12" t="s">
        <v>157</v>
      </c>
      <c r="C82" s="17" t="s">
        <v>83</v>
      </c>
      <c r="D82" s="11">
        <v>383.05</v>
      </c>
      <c r="E82" s="106">
        <f t="shared" si="2"/>
        <v>497.96500000000003</v>
      </c>
      <c r="F82" s="106">
        <f t="shared" si="3"/>
        <v>567.68010000000004</v>
      </c>
    </row>
    <row r="83" spans="1:6" ht="31.5" x14ac:dyDescent="0.25">
      <c r="A83" s="23"/>
      <c r="B83" s="12" t="s">
        <v>158</v>
      </c>
      <c r="C83" s="17" t="s">
        <v>83</v>
      </c>
      <c r="D83" s="11">
        <v>383.05</v>
      </c>
      <c r="E83" s="106">
        <f t="shared" si="2"/>
        <v>497.96500000000003</v>
      </c>
      <c r="F83" s="106">
        <f t="shared" si="3"/>
        <v>567.68010000000004</v>
      </c>
    </row>
    <row r="84" spans="1:6" ht="15.75" x14ac:dyDescent="0.25">
      <c r="A84" s="23"/>
      <c r="B84" s="12" t="s">
        <v>159</v>
      </c>
      <c r="C84" s="17" t="s">
        <v>83</v>
      </c>
      <c r="D84" s="11">
        <v>32.200000000000003</v>
      </c>
      <c r="E84" s="106">
        <f t="shared" si="2"/>
        <v>41.86</v>
      </c>
      <c r="F84" s="106">
        <f t="shared" si="3"/>
        <v>47.720399999999998</v>
      </c>
    </row>
    <row r="85" spans="1:6" ht="15.75" x14ac:dyDescent="0.25">
      <c r="A85" s="23"/>
      <c r="B85" s="12" t="s">
        <v>160</v>
      </c>
      <c r="C85" s="17" t="s">
        <v>83</v>
      </c>
      <c r="D85" s="11">
        <v>77.12</v>
      </c>
      <c r="E85" s="106">
        <f t="shared" si="2"/>
        <v>100.256</v>
      </c>
      <c r="F85" s="106">
        <f t="shared" si="3"/>
        <v>114.29184000000001</v>
      </c>
    </row>
    <row r="86" spans="1:6" ht="15.75" x14ac:dyDescent="0.25">
      <c r="A86" s="23"/>
      <c r="B86" s="12" t="s">
        <v>161</v>
      </c>
      <c r="C86" s="17" t="s">
        <v>83</v>
      </c>
      <c r="D86" s="11">
        <v>89.83</v>
      </c>
      <c r="E86" s="106">
        <f t="shared" si="2"/>
        <v>116.779</v>
      </c>
      <c r="F86" s="106">
        <f t="shared" si="3"/>
        <v>133.12806</v>
      </c>
    </row>
    <row r="87" spans="1:6" ht="15.75" x14ac:dyDescent="0.25">
      <c r="A87" s="23"/>
      <c r="B87" s="12" t="s">
        <v>162</v>
      </c>
      <c r="C87" s="17" t="s">
        <v>83</v>
      </c>
      <c r="D87" s="11">
        <v>191.53</v>
      </c>
      <c r="E87" s="106">
        <f t="shared" si="2"/>
        <v>248.989</v>
      </c>
      <c r="F87" s="106">
        <f t="shared" si="3"/>
        <v>283.84746000000001</v>
      </c>
    </row>
    <row r="88" spans="1:6" ht="15.75" x14ac:dyDescent="0.25">
      <c r="A88" s="23"/>
      <c r="B88" s="12" t="s">
        <v>163</v>
      </c>
      <c r="C88" s="17" t="s">
        <v>83</v>
      </c>
      <c r="D88" s="11">
        <v>153.38999999999999</v>
      </c>
      <c r="E88" s="106">
        <f t="shared" si="2"/>
        <v>199.40699999999998</v>
      </c>
      <c r="F88" s="106">
        <f t="shared" si="3"/>
        <v>227.32397999999998</v>
      </c>
    </row>
    <row r="89" spans="1:6" ht="15.75" x14ac:dyDescent="0.25">
      <c r="A89" s="23"/>
      <c r="B89" s="12" t="s">
        <v>164</v>
      </c>
      <c r="C89" s="17" t="s">
        <v>83</v>
      </c>
      <c r="D89" s="11">
        <v>63.56</v>
      </c>
      <c r="E89" s="106">
        <f t="shared" si="2"/>
        <v>82.628</v>
      </c>
      <c r="F89" s="106">
        <f t="shared" si="3"/>
        <v>94.195920000000001</v>
      </c>
    </row>
    <row r="90" spans="1:6" ht="31.5" x14ac:dyDescent="0.25">
      <c r="A90" s="23"/>
      <c r="B90" s="12" t="s">
        <v>165</v>
      </c>
      <c r="C90" s="17" t="s">
        <v>83</v>
      </c>
      <c r="D90" s="11">
        <v>26.27</v>
      </c>
      <c r="E90" s="106">
        <f t="shared" si="2"/>
        <v>34.150999999999996</v>
      </c>
      <c r="F90" s="106">
        <f t="shared" si="3"/>
        <v>38.932139999999997</v>
      </c>
    </row>
    <row r="91" spans="1:6" ht="31.5" x14ac:dyDescent="0.25">
      <c r="A91" s="23"/>
      <c r="B91" s="12" t="s">
        <v>166</v>
      </c>
      <c r="C91" s="17" t="s">
        <v>83</v>
      </c>
      <c r="D91" s="11">
        <v>50.85</v>
      </c>
      <c r="E91" s="106">
        <f t="shared" si="2"/>
        <v>66.105000000000004</v>
      </c>
      <c r="F91" s="106">
        <f t="shared" si="3"/>
        <v>75.359700000000004</v>
      </c>
    </row>
    <row r="92" spans="1:6" ht="31.5" x14ac:dyDescent="0.25">
      <c r="A92" s="23"/>
      <c r="B92" s="12" t="s">
        <v>167</v>
      </c>
      <c r="C92" s="17" t="s">
        <v>83</v>
      </c>
      <c r="D92" s="11">
        <v>26.27</v>
      </c>
      <c r="E92" s="106">
        <f t="shared" si="2"/>
        <v>34.150999999999996</v>
      </c>
      <c r="F92" s="106">
        <f t="shared" si="3"/>
        <v>38.932139999999997</v>
      </c>
    </row>
    <row r="93" spans="1:6" ht="31.5" x14ac:dyDescent="0.25">
      <c r="A93" s="23"/>
      <c r="B93" s="12" t="s">
        <v>168</v>
      </c>
      <c r="C93" s="17" t="s">
        <v>83</v>
      </c>
      <c r="D93" s="11">
        <v>50.85</v>
      </c>
      <c r="E93" s="106">
        <f t="shared" si="2"/>
        <v>66.105000000000004</v>
      </c>
      <c r="F93" s="106">
        <f t="shared" si="3"/>
        <v>75.359700000000004</v>
      </c>
    </row>
    <row r="94" spans="1:6" ht="15.75" x14ac:dyDescent="0.25">
      <c r="A94" s="19" t="s">
        <v>169</v>
      </c>
      <c r="B94" s="147" t="s">
        <v>170</v>
      </c>
      <c r="C94" s="148"/>
      <c r="D94" s="24"/>
      <c r="E94" s="108"/>
      <c r="F94" s="108"/>
    </row>
    <row r="95" spans="1:6" ht="15.75" x14ac:dyDescent="0.25">
      <c r="A95" s="23"/>
      <c r="B95" s="12" t="s">
        <v>171</v>
      </c>
      <c r="C95" s="17" t="s">
        <v>172</v>
      </c>
      <c r="D95" s="11">
        <v>38.14</v>
      </c>
      <c r="E95" s="106">
        <f t="shared" si="2"/>
        <v>49.582000000000001</v>
      </c>
      <c r="F95" s="106">
        <f t="shared" si="3"/>
        <v>56.523479999999999</v>
      </c>
    </row>
    <row r="96" spans="1:6" ht="31.5" x14ac:dyDescent="0.25">
      <c r="A96" s="23"/>
      <c r="B96" s="12" t="s">
        <v>173</v>
      </c>
      <c r="C96" s="17" t="s">
        <v>172</v>
      </c>
      <c r="D96" s="11">
        <v>357.63</v>
      </c>
      <c r="E96" s="106">
        <f t="shared" si="2"/>
        <v>464.91899999999998</v>
      </c>
      <c r="F96" s="106">
        <f t="shared" si="3"/>
        <v>530.00765999999999</v>
      </c>
    </row>
    <row r="97" spans="1:6" ht="31.5" x14ac:dyDescent="0.25">
      <c r="A97" s="23"/>
      <c r="B97" s="12" t="s">
        <v>174</v>
      </c>
      <c r="C97" s="17" t="s">
        <v>172</v>
      </c>
      <c r="D97" s="11">
        <v>357.63</v>
      </c>
      <c r="E97" s="106">
        <f t="shared" si="2"/>
        <v>464.91899999999998</v>
      </c>
      <c r="F97" s="106">
        <f t="shared" si="3"/>
        <v>530.00765999999999</v>
      </c>
    </row>
    <row r="98" spans="1:6" ht="15.75" x14ac:dyDescent="0.25">
      <c r="A98" s="23"/>
      <c r="B98" s="12" t="s">
        <v>175</v>
      </c>
      <c r="C98" s="17" t="s">
        <v>172</v>
      </c>
      <c r="D98" s="11">
        <v>383.05</v>
      </c>
      <c r="E98" s="106">
        <f t="shared" si="2"/>
        <v>497.96500000000003</v>
      </c>
      <c r="F98" s="106">
        <f t="shared" si="3"/>
        <v>567.68010000000004</v>
      </c>
    </row>
    <row r="99" spans="1:6" ht="15.75" x14ac:dyDescent="0.25">
      <c r="A99" s="23"/>
      <c r="B99" s="12" t="s">
        <v>176</v>
      </c>
      <c r="C99" s="17" t="s">
        <v>172</v>
      </c>
      <c r="D99" s="11">
        <v>50.85</v>
      </c>
      <c r="E99" s="106">
        <f t="shared" si="2"/>
        <v>66.105000000000004</v>
      </c>
      <c r="F99" s="106">
        <f t="shared" si="3"/>
        <v>75.359700000000004</v>
      </c>
    </row>
    <row r="100" spans="1:6" ht="15.75" x14ac:dyDescent="0.25">
      <c r="A100" s="23"/>
      <c r="B100" s="12" t="s">
        <v>177</v>
      </c>
      <c r="C100" s="17" t="s">
        <v>172</v>
      </c>
      <c r="D100" s="11">
        <v>153.38999999999999</v>
      </c>
      <c r="E100" s="106">
        <f t="shared" si="2"/>
        <v>199.40699999999998</v>
      </c>
      <c r="F100" s="106">
        <f t="shared" si="3"/>
        <v>227.32397999999998</v>
      </c>
    </row>
    <row r="101" spans="1:6" ht="31.5" x14ac:dyDescent="0.25">
      <c r="A101" s="23"/>
      <c r="B101" s="12" t="s">
        <v>178</v>
      </c>
      <c r="C101" s="17" t="s">
        <v>172</v>
      </c>
      <c r="D101" s="11">
        <v>205.08</v>
      </c>
      <c r="E101" s="106">
        <f t="shared" si="2"/>
        <v>266.60400000000004</v>
      </c>
      <c r="F101" s="106">
        <f t="shared" si="3"/>
        <v>303.92856000000006</v>
      </c>
    </row>
    <row r="102" spans="1:6" ht="31.5" x14ac:dyDescent="0.25">
      <c r="A102" s="23"/>
      <c r="B102" s="12" t="s">
        <v>179</v>
      </c>
      <c r="C102" s="17" t="s">
        <v>172</v>
      </c>
      <c r="D102" s="11">
        <v>32.200000000000003</v>
      </c>
      <c r="E102" s="106">
        <f t="shared" si="2"/>
        <v>41.86</v>
      </c>
      <c r="F102" s="106">
        <f t="shared" si="3"/>
        <v>47.720399999999998</v>
      </c>
    </row>
    <row r="103" spans="1:6" ht="32.25" customHeight="1" x14ac:dyDescent="0.25">
      <c r="A103" s="23"/>
      <c r="B103" s="12" t="s">
        <v>180</v>
      </c>
      <c r="C103" s="17" t="s">
        <v>172</v>
      </c>
      <c r="D103" s="11">
        <v>143.22</v>
      </c>
      <c r="E103" s="106">
        <f t="shared" si="2"/>
        <v>186.18600000000001</v>
      </c>
      <c r="F103" s="106">
        <f t="shared" si="3"/>
        <v>212.25204000000002</v>
      </c>
    </row>
    <row r="104" spans="1:6" ht="33.75" customHeight="1" x14ac:dyDescent="0.25">
      <c r="A104" s="23"/>
      <c r="B104" s="12" t="s">
        <v>181</v>
      </c>
      <c r="C104" s="17" t="s">
        <v>172</v>
      </c>
      <c r="D104" s="11">
        <v>191.53</v>
      </c>
      <c r="E104" s="106">
        <f t="shared" si="2"/>
        <v>248.989</v>
      </c>
      <c r="F104" s="106">
        <f t="shared" si="3"/>
        <v>283.84746000000001</v>
      </c>
    </row>
    <row r="105" spans="1:6" ht="30.75" customHeight="1" x14ac:dyDescent="0.25">
      <c r="A105" s="30" t="s">
        <v>182</v>
      </c>
      <c r="B105" s="149" t="s">
        <v>183</v>
      </c>
      <c r="C105" s="150"/>
      <c r="D105" s="151"/>
      <c r="E105" s="108"/>
      <c r="F105" s="108"/>
    </row>
    <row r="106" spans="1:6" ht="15.75" x14ac:dyDescent="0.25">
      <c r="A106" s="5"/>
      <c r="B106" s="12" t="s">
        <v>184</v>
      </c>
      <c r="C106" s="17" t="s">
        <v>172</v>
      </c>
      <c r="D106" s="11">
        <v>153.38999999999999</v>
      </c>
      <c r="E106" s="106">
        <f t="shared" si="2"/>
        <v>199.40699999999998</v>
      </c>
      <c r="F106" s="106">
        <f t="shared" si="3"/>
        <v>227.32397999999998</v>
      </c>
    </row>
    <row r="107" spans="1:6" ht="31.5" x14ac:dyDescent="0.25">
      <c r="A107" s="5"/>
      <c r="B107" s="12" t="s">
        <v>185</v>
      </c>
      <c r="C107" s="17" t="s">
        <v>172</v>
      </c>
      <c r="D107" s="11">
        <v>511.02</v>
      </c>
      <c r="E107" s="106">
        <f t="shared" si="2"/>
        <v>664.32600000000002</v>
      </c>
      <c r="F107" s="106">
        <f t="shared" si="3"/>
        <v>757.33163999999999</v>
      </c>
    </row>
    <row r="108" spans="1:6" ht="31.5" x14ac:dyDescent="0.25">
      <c r="A108" s="5"/>
      <c r="B108" s="12" t="s">
        <v>186</v>
      </c>
      <c r="C108" s="17" t="s">
        <v>172</v>
      </c>
      <c r="D108" s="11">
        <v>575.41999999999996</v>
      </c>
      <c r="E108" s="106">
        <f t="shared" si="2"/>
        <v>748.04599999999994</v>
      </c>
      <c r="F108" s="106">
        <f t="shared" si="3"/>
        <v>852.77243999999996</v>
      </c>
    </row>
    <row r="109" spans="1:6" ht="15.75" x14ac:dyDescent="0.25">
      <c r="A109" s="5"/>
      <c r="B109" s="12" t="s">
        <v>187</v>
      </c>
      <c r="C109" s="17" t="s">
        <v>172</v>
      </c>
      <c r="D109" s="11">
        <v>447.46</v>
      </c>
      <c r="E109" s="106">
        <f t="shared" si="2"/>
        <v>581.69799999999998</v>
      </c>
      <c r="F109" s="106">
        <f t="shared" si="3"/>
        <v>663.13571999999999</v>
      </c>
    </row>
    <row r="110" spans="1:6" ht="71.25" customHeight="1" x14ac:dyDescent="0.25">
      <c r="A110" s="2" t="s">
        <v>0</v>
      </c>
      <c r="B110" s="3" t="s">
        <v>1</v>
      </c>
      <c r="C110" s="2" t="s">
        <v>2</v>
      </c>
      <c r="D110" s="2" t="s">
        <v>10</v>
      </c>
      <c r="E110" s="2" t="s">
        <v>10</v>
      </c>
      <c r="F110" s="2" t="s">
        <v>1097</v>
      </c>
    </row>
    <row r="111" spans="1:6" ht="15.75" x14ac:dyDescent="0.25">
      <c r="A111" s="5"/>
      <c r="B111" s="12" t="s">
        <v>188</v>
      </c>
      <c r="C111" s="17" t="s">
        <v>172</v>
      </c>
      <c r="D111" s="11">
        <v>575.41999999999996</v>
      </c>
      <c r="E111" s="106">
        <f t="shared" si="2"/>
        <v>748.04599999999994</v>
      </c>
      <c r="F111" s="106">
        <f t="shared" si="3"/>
        <v>852.77243999999996</v>
      </c>
    </row>
    <row r="112" spans="1:6" ht="15.75" x14ac:dyDescent="0.25">
      <c r="A112" s="5"/>
      <c r="B112" s="12" t="s">
        <v>189</v>
      </c>
      <c r="C112" s="17" t="s">
        <v>172</v>
      </c>
      <c r="D112" s="11">
        <v>319.49</v>
      </c>
      <c r="E112" s="106">
        <f t="shared" si="2"/>
        <v>415.33699999999999</v>
      </c>
      <c r="F112" s="106">
        <f t="shared" si="3"/>
        <v>473.48417999999998</v>
      </c>
    </row>
    <row r="113" spans="1:6" ht="15.75" x14ac:dyDescent="0.25">
      <c r="A113" s="5"/>
      <c r="B113" s="12" t="s">
        <v>190</v>
      </c>
      <c r="C113" s="17" t="s">
        <v>172</v>
      </c>
      <c r="D113" s="11">
        <v>319.49</v>
      </c>
      <c r="E113" s="106">
        <f t="shared" si="2"/>
        <v>415.33699999999999</v>
      </c>
      <c r="F113" s="106">
        <f t="shared" si="3"/>
        <v>473.48417999999998</v>
      </c>
    </row>
    <row r="114" spans="1:6" ht="15.75" x14ac:dyDescent="0.25">
      <c r="A114" s="5"/>
      <c r="B114" s="12" t="s">
        <v>191</v>
      </c>
      <c r="C114" s="17" t="s">
        <v>172</v>
      </c>
      <c r="D114" s="11">
        <v>107.63</v>
      </c>
      <c r="E114" s="106">
        <f t="shared" si="2"/>
        <v>139.91899999999998</v>
      </c>
      <c r="F114" s="106">
        <f t="shared" si="3"/>
        <v>159.50765999999999</v>
      </c>
    </row>
    <row r="115" spans="1:6" ht="31.5" customHeight="1" x14ac:dyDescent="0.25">
      <c r="A115" s="5"/>
      <c r="B115" s="12" t="s">
        <v>192</v>
      </c>
      <c r="C115" s="17" t="s">
        <v>172</v>
      </c>
      <c r="D115" s="11">
        <v>1022.88</v>
      </c>
      <c r="E115" s="106">
        <f t="shared" si="2"/>
        <v>1329.7439999999999</v>
      </c>
      <c r="F115" s="106">
        <f t="shared" si="3"/>
        <v>1515.90816</v>
      </c>
    </row>
    <row r="116" spans="1:6" ht="33" customHeight="1" x14ac:dyDescent="0.25">
      <c r="A116" s="5"/>
      <c r="B116" s="12" t="s">
        <v>193</v>
      </c>
      <c r="C116" s="17" t="s">
        <v>172</v>
      </c>
      <c r="D116" s="11">
        <v>1022.88</v>
      </c>
      <c r="E116" s="106">
        <f t="shared" si="2"/>
        <v>1329.7439999999999</v>
      </c>
      <c r="F116" s="106">
        <f t="shared" si="3"/>
        <v>1515.90816</v>
      </c>
    </row>
    <row r="117" spans="1:6" ht="15.75" x14ac:dyDescent="0.25">
      <c r="A117" s="5"/>
      <c r="B117" s="12" t="s">
        <v>194</v>
      </c>
      <c r="C117" s="17" t="s">
        <v>172</v>
      </c>
      <c r="D117" s="11">
        <v>107.63</v>
      </c>
      <c r="E117" s="106">
        <f t="shared" si="2"/>
        <v>139.91899999999998</v>
      </c>
      <c r="F117" s="106">
        <f t="shared" si="3"/>
        <v>159.50765999999999</v>
      </c>
    </row>
    <row r="118" spans="1:6" ht="15.75" x14ac:dyDescent="0.25">
      <c r="A118" s="5"/>
      <c r="B118" s="12" t="s">
        <v>195</v>
      </c>
      <c r="C118" s="17" t="s">
        <v>172</v>
      </c>
      <c r="D118" s="11">
        <v>229.66</v>
      </c>
      <c r="E118" s="106">
        <f t="shared" si="2"/>
        <v>298.55799999999999</v>
      </c>
      <c r="F118" s="106">
        <f t="shared" si="3"/>
        <v>340.35611999999998</v>
      </c>
    </row>
    <row r="119" spans="1:6" ht="15.75" x14ac:dyDescent="0.25">
      <c r="A119" s="5"/>
      <c r="B119" s="12" t="s">
        <v>196</v>
      </c>
      <c r="C119" s="17" t="s">
        <v>172</v>
      </c>
      <c r="D119" s="11">
        <v>319.49</v>
      </c>
      <c r="E119" s="106">
        <f t="shared" si="2"/>
        <v>415.33699999999999</v>
      </c>
      <c r="F119" s="106">
        <f t="shared" si="3"/>
        <v>473.48417999999998</v>
      </c>
    </row>
    <row r="120" spans="1:6" ht="31.5" x14ac:dyDescent="0.25">
      <c r="A120" s="5"/>
      <c r="B120" s="12" t="s">
        <v>197</v>
      </c>
      <c r="C120" s="17" t="s">
        <v>172</v>
      </c>
      <c r="D120" s="11">
        <v>447.46</v>
      </c>
      <c r="E120" s="106">
        <f t="shared" si="2"/>
        <v>581.69799999999998</v>
      </c>
      <c r="F120" s="106">
        <f t="shared" si="3"/>
        <v>663.13571999999999</v>
      </c>
    </row>
    <row r="121" spans="1:6" ht="16.5" customHeight="1" x14ac:dyDescent="0.25">
      <c r="A121" s="5"/>
      <c r="B121" s="12" t="s">
        <v>198</v>
      </c>
      <c r="C121" s="17" t="s">
        <v>172</v>
      </c>
      <c r="D121" s="11">
        <v>191.53</v>
      </c>
      <c r="E121" s="106">
        <f t="shared" si="2"/>
        <v>248.989</v>
      </c>
      <c r="F121" s="106">
        <f t="shared" si="3"/>
        <v>283.84746000000001</v>
      </c>
    </row>
    <row r="122" spans="1:6" ht="16.5" customHeight="1" x14ac:dyDescent="0.25">
      <c r="A122" s="5"/>
      <c r="B122" s="12" t="s">
        <v>199</v>
      </c>
      <c r="C122" s="17" t="s">
        <v>172</v>
      </c>
      <c r="D122" s="11">
        <v>255.93</v>
      </c>
      <c r="E122" s="106">
        <f t="shared" si="2"/>
        <v>332.709</v>
      </c>
      <c r="F122" s="106">
        <f t="shared" si="3"/>
        <v>379.28826000000004</v>
      </c>
    </row>
    <row r="123" spans="1:6" ht="15.75" x14ac:dyDescent="0.25">
      <c r="A123" s="5"/>
      <c r="B123" s="12" t="s">
        <v>200</v>
      </c>
      <c r="C123" s="17" t="s">
        <v>172</v>
      </c>
      <c r="D123" s="11">
        <v>50.85</v>
      </c>
      <c r="E123" s="106">
        <f t="shared" si="2"/>
        <v>66.105000000000004</v>
      </c>
      <c r="F123" s="106">
        <f t="shared" si="3"/>
        <v>75.359700000000004</v>
      </c>
    </row>
    <row r="124" spans="1:6" ht="15.75" x14ac:dyDescent="0.25">
      <c r="A124" s="5"/>
      <c r="B124" s="12" t="s">
        <v>201</v>
      </c>
      <c r="C124" s="17" t="s">
        <v>172</v>
      </c>
      <c r="D124" s="11">
        <v>63.56</v>
      </c>
      <c r="E124" s="106">
        <f t="shared" si="2"/>
        <v>82.628</v>
      </c>
      <c r="F124" s="106">
        <f t="shared" si="3"/>
        <v>94.195920000000001</v>
      </c>
    </row>
    <row r="125" spans="1:6" ht="15.75" x14ac:dyDescent="0.25">
      <c r="A125" s="5"/>
      <c r="B125" s="12" t="s">
        <v>202</v>
      </c>
      <c r="C125" s="17" t="s">
        <v>172</v>
      </c>
      <c r="D125" s="11">
        <v>50.85</v>
      </c>
      <c r="E125" s="106">
        <f t="shared" si="2"/>
        <v>66.105000000000004</v>
      </c>
      <c r="F125" s="106">
        <f t="shared" si="3"/>
        <v>75.359700000000004</v>
      </c>
    </row>
    <row r="126" spans="1:6" ht="15.75" x14ac:dyDescent="0.25">
      <c r="A126" s="5"/>
      <c r="B126" s="12" t="s">
        <v>203</v>
      </c>
      <c r="C126" s="17" t="s">
        <v>172</v>
      </c>
      <c r="D126" s="11">
        <v>63.56</v>
      </c>
      <c r="E126" s="106">
        <f t="shared" si="2"/>
        <v>82.628</v>
      </c>
      <c r="F126" s="106">
        <f t="shared" si="3"/>
        <v>94.195920000000001</v>
      </c>
    </row>
    <row r="127" spans="1:6" ht="15.75" x14ac:dyDescent="0.25">
      <c r="A127" s="5"/>
      <c r="B127" s="12" t="s">
        <v>204</v>
      </c>
      <c r="C127" s="17" t="s">
        <v>172</v>
      </c>
      <c r="D127" s="11">
        <v>153.38999999999999</v>
      </c>
      <c r="E127" s="106">
        <f t="shared" si="2"/>
        <v>199.40699999999998</v>
      </c>
      <c r="F127" s="106">
        <f t="shared" si="3"/>
        <v>227.32397999999998</v>
      </c>
    </row>
    <row r="128" spans="1:6" ht="15.75" x14ac:dyDescent="0.25">
      <c r="A128" s="5"/>
      <c r="B128" s="12" t="s">
        <v>205</v>
      </c>
      <c r="C128" s="17" t="s">
        <v>172</v>
      </c>
      <c r="D128" s="11">
        <v>26.27</v>
      </c>
      <c r="E128" s="106">
        <f t="shared" si="2"/>
        <v>34.150999999999996</v>
      </c>
      <c r="F128" s="106">
        <f t="shared" si="3"/>
        <v>38.932139999999997</v>
      </c>
    </row>
    <row r="129" spans="1:6" ht="15.75" x14ac:dyDescent="0.25">
      <c r="A129" s="5"/>
      <c r="B129" s="12" t="s">
        <v>206</v>
      </c>
      <c r="C129" s="17" t="s">
        <v>172</v>
      </c>
      <c r="D129" s="11">
        <v>32.200000000000003</v>
      </c>
      <c r="E129" s="106">
        <f t="shared" si="2"/>
        <v>41.86</v>
      </c>
      <c r="F129" s="106">
        <f t="shared" si="3"/>
        <v>47.720399999999998</v>
      </c>
    </row>
    <row r="130" spans="1:6" ht="15.75" x14ac:dyDescent="0.25">
      <c r="A130" s="5"/>
      <c r="B130" s="12" t="s">
        <v>207</v>
      </c>
      <c r="C130" s="17" t="s">
        <v>172</v>
      </c>
      <c r="D130" s="11">
        <v>26.27</v>
      </c>
      <c r="E130" s="106">
        <f t="shared" si="2"/>
        <v>34.150999999999996</v>
      </c>
      <c r="F130" s="106">
        <f t="shared" si="3"/>
        <v>38.932139999999997</v>
      </c>
    </row>
    <row r="131" spans="1:6" ht="15.75" x14ac:dyDescent="0.25">
      <c r="A131" s="5"/>
      <c r="B131" s="12" t="s">
        <v>208</v>
      </c>
      <c r="C131" s="17" t="s">
        <v>172</v>
      </c>
      <c r="D131" s="11">
        <v>191.53</v>
      </c>
      <c r="E131" s="106">
        <f t="shared" si="2"/>
        <v>248.989</v>
      </c>
      <c r="F131" s="106">
        <f t="shared" si="3"/>
        <v>283.84746000000001</v>
      </c>
    </row>
    <row r="132" spans="1:6" ht="15.75" x14ac:dyDescent="0.25">
      <c r="A132" s="5"/>
      <c r="B132" s="12" t="s">
        <v>209</v>
      </c>
      <c r="C132" s="17" t="s">
        <v>172</v>
      </c>
      <c r="D132" s="11">
        <v>154.24</v>
      </c>
      <c r="E132" s="106">
        <f t="shared" si="2"/>
        <v>200.512</v>
      </c>
      <c r="F132" s="106">
        <f t="shared" si="3"/>
        <v>228.58368000000002</v>
      </c>
    </row>
    <row r="133" spans="1:6" ht="15.75" x14ac:dyDescent="0.25">
      <c r="A133" s="19" t="s">
        <v>210</v>
      </c>
      <c r="B133" s="147" t="s">
        <v>211</v>
      </c>
      <c r="C133" s="148"/>
      <c r="D133" s="22"/>
      <c r="E133" s="108"/>
      <c r="F133" s="108"/>
    </row>
    <row r="134" spans="1:6" ht="32.25" customHeight="1" x14ac:dyDescent="0.25">
      <c r="A134" s="5"/>
      <c r="B134" s="13" t="s">
        <v>212</v>
      </c>
      <c r="C134" s="17" t="s">
        <v>172</v>
      </c>
      <c r="D134" s="11">
        <v>63.56</v>
      </c>
      <c r="E134" s="106">
        <f t="shared" si="2"/>
        <v>82.628</v>
      </c>
      <c r="F134" s="106">
        <f t="shared" si="3"/>
        <v>94.195920000000001</v>
      </c>
    </row>
    <row r="135" spans="1:6" ht="31.5" x14ac:dyDescent="0.25">
      <c r="A135" s="5"/>
      <c r="B135" s="12" t="s">
        <v>213</v>
      </c>
      <c r="C135" s="17" t="s">
        <v>172</v>
      </c>
      <c r="D135" s="11">
        <v>140.68</v>
      </c>
      <c r="E135" s="106">
        <f t="shared" si="2"/>
        <v>182.88400000000001</v>
      </c>
      <c r="F135" s="106">
        <f t="shared" si="3"/>
        <v>208.48776000000001</v>
      </c>
    </row>
    <row r="136" spans="1:6" ht="31.5" x14ac:dyDescent="0.25">
      <c r="A136" s="23"/>
      <c r="B136" s="12" t="s">
        <v>214</v>
      </c>
      <c r="C136" s="26" t="s">
        <v>172</v>
      </c>
      <c r="D136" s="11">
        <v>191.53</v>
      </c>
      <c r="E136" s="106">
        <f t="shared" ref="E136:E200" si="4">D136*30%+D136</f>
        <v>248.989</v>
      </c>
      <c r="F136" s="106">
        <f t="shared" ref="F136:F199" si="5">E136*14%+E136</f>
        <v>283.84746000000001</v>
      </c>
    </row>
    <row r="137" spans="1:6" ht="31.5" x14ac:dyDescent="0.25">
      <c r="A137" s="23"/>
      <c r="B137" s="27" t="s">
        <v>215</v>
      </c>
      <c r="C137" s="17" t="s">
        <v>172</v>
      </c>
      <c r="D137" s="11">
        <v>89.83</v>
      </c>
      <c r="E137" s="106">
        <f t="shared" si="4"/>
        <v>116.779</v>
      </c>
      <c r="F137" s="106">
        <f t="shared" si="5"/>
        <v>133.12806</v>
      </c>
    </row>
    <row r="138" spans="1:6" ht="30.75" customHeight="1" x14ac:dyDescent="0.25">
      <c r="A138" s="23"/>
      <c r="B138" s="28" t="s">
        <v>216</v>
      </c>
      <c r="C138" s="17" t="s">
        <v>172</v>
      </c>
      <c r="D138" s="11">
        <v>63.56</v>
      </c>
      <c r="E138" s="106">
        <f t="shared" si="4"/>
        <v>82.628</v>
      </c>
      <c r="F138" s="106">
        <f t="shared" si="5"/>
        <v>94.195920000000001</v>
      </c>
    </row>
    <row r="139" spans="1:6" ht="31.5" x14ac:dyDescent="0.25">
      <c r="A139" s="23"/>
      <c r="B139" s="28" t="s">
        <v>217</v>
      </c>
      <c r="C139" s="17" t="s">
        <v>172</v>
      </c>
      <c r="D139" s="11">
        <v>101.69</v>
      </c>
      <c r="E139" s="106">
        <f t="shared" si="4"/>
        <v>132.197</v>
      </c>
      <c r="F139" s="106">
        <f t="shared" si="5"/>
        <v>150.70457999999999</v>
      </c>
    </row>
    <row r="140" spans="1:6" ht="31.5" x14ac:dyDescent="0.25">
      <c r="A140" s="23"/>
      <c r="B140" s="28" t="s">
        <v>218</v>
      </c>
      <c r="C140" s="17" t="s">
        <v>172</v>
      </c>
      <c r="D140" s="11">
        <v>153.38999999999999</v>
      </c>
      <c r="E140" s="106">
        <f t="shared" si="4"/>
        <v>199.40699999999998</v>
      </c>
      <c r="F140" s="106">
        <f t="shared" si="5"/>
        <v>227.32397999999998</v>
      </c>
    </row>
    <row r="141" spans="1:6" ht="19.5" customHeight="1" x14ac:dyDescent="0.25">
      <c r="A141" s="29" t="s">
        <v>219</v>
      </c>
      <c r="B141" s="149" t="s">
        <v>220</v>
      </c>
      <c r="C141" s="150"/>
      <c r="D141" s="151"/>
      <c r="E141" s="108"/>
      <c r="F141" s="108"/>
    </row>
    <row r="142" spans="1:6" ht="15.75" x14ac:dyDescent="0.25">
      <c r="A142" s="25"/>
      <c r="B142" s="28" t="s">
        <v>221</v>
      </c>
      <c r="C142" s="17" t="s">
        <v>172</v>
      </c>
      <c r="D142" s="11">
        <v>255.93</v>
      </c>
      <c r="E142" s="106">
        <f t="shared" si="4"/>
        <v>332.709</v>
      </c>
      <c r="F142" s="106">
        <f t="shared" si="5"/>
        <v>379.28826000000004</v>
      </c>
    </row>
    <row r="143" spans="1:6" ht="15.75" x14ac:dyDescent="0.25">
      <c r="A143" s="25"/>
      <c r="B143" s="28" t="s">
        <v>222</v>
      </c>
      <c r="C143" s="17" t="s">
        <v>172</v>
      </c>
      <c r="D143" s="11">
        <v>766.95</v>
      </c>
      <c r="E143" s="106">
        <f t="shared" si="4"/>
        <v>997.03500000000008</v>
      </c>
      <c r="F143" s="106">
        <f t="shared" si="5"/>
        <v>1136.6199000000001</v>
      </c>
    </row>
    <row r="144" spans="1:6" ht="15.75" x14ac:dyDescent="0.25">
      <c r="A144" s="25"/>
      <c r="B144" s="28" t="s">
        <v>223</v>
      </c>
      <c r="C144" s="17" t="s">
        <v>172</v>
      </c>
      <c r="D144" s="11">
        <v>357.63</v>
      </c>
      <c r="E144" s="106">
        <f t="shared" si="4"/>
        <v>464.91899999999998</v>
      </c>
      <c r="F144" s="106">
        <f t="shared" si="5"/>
        <v>530.00765999999999</v>
      </c>
    </row>
    <row r="145" spans="1:6" ht="31.5" x14ac:dyDescent="0.25">
      <c r="A145" s="25"/>
      <c r="B145" s="28" t="s">
        <v>224</v>
      </c>
      <c r="C145" s="17" t="s">
        <v>172</v>
      </c>
      <c r="D145" s="11">
        <v>575.41999999999996</v>
      </c>
      <c r="E145" s="106">
        <f t="shared" si="4"/>
        <v>748.04599999999994</v>
      </c>
      <c r="F145" s="106">
        <f t="shared" si="5"/>
        <v>852.77243999999996</v>
      </c>
    </row>
    <row r="146" spans="1:6" ht="15.75" customHeight="1" x14ac:dyDescent="0.25">
      <c r="A146" s="19" t="s">
        <v>225</v>
      </c>
      <c r="B146" s="140" t="s">
        <v>226</v>
      </c>
      <c r="C146" s="141"/>
      <c r="D146" s="142"/>
      <c r="E146" s="108"/>
      <c r="F146" s="108"/>
    </row>
    <row r="147" spans="1:6" ht="15.75" x14ac:dyDescent="0.25">
      <c r="A147" s="23"/>
      <c r="B147" s="28" t="s">
        <v>227</v>
      </c>
      <c r="C147" s="17" t="s">
        <v>172</v>
      </c>
      <c r="D147" s="11">
        <v>319.49</v>
      </c>
      <c r="E147" s="106">
        <f t="shared" si="4"/>
        <v>415.33699999999999</v>
      </c>
      <c r="F147" s="106">
        <f t="shared" si="5"/>
        <v>473.48417999999998</v>
      </c>
    </row>
    <row r="148" spans="1:6" ht="63.75" customHeight="1" x14ac:dyDescent="0.25">
      <c r="A148" s="2" t="s">
        <v>0</v>
      </c>
      <c r="B148" s="3" t="s">
        <v>1</v>
      </c>
      <c r="C148" s="2" t="s">
        <v>2</v>
      </c>
      <c r="D148" s="2" t="s">
        <v>10</v>
      </c>
      <c r="E148" s="2" t="s">
        <v>10</v>
      </c>
      <c r="F148" s="2" t="s">
        <v>1097</v>
      </c>
    </row>
    <row r="149" spans="1:6" ht="15.75" x14ac:dyDescent="0.25">
      <c r="A149" s="23"/>
      <c r="B149" s="28" t="s">
        <v>228</v>
      </c>
      <c r="C149" s="17" t="s">
        <v>172</v>
      </c>
      <c r="D149" s="11">
        <v>447.46</v>
      </c>
      <c r="E149" s="106">
        <f t="shared" si="4"/>
        <v>581.69799999999998</v>
      </c>
      <c r="F149" s="106">
        <f t="shared" si="5"/>
        <v>663.13571999999999</v>
      </c>
    </row>
    <row r="150" spans="1:6" ht="15.75" x14ac:dyDescent="0.25">
      <c r="A150" s="23"/>
      <c r="B150" s="28" t="s">
        <v>229</v>
      </c>
      <c r="C150" s="17" t="s">
        <v>172</v>
      </c>
      <c r="D150" s="11">
        <v>575.41999999999996</v>
      </c>
      <c r="E150" s="106">
        <f t="shared" si="4"/>
        <v>748.04599999999994</v>
      </c>
      <c r="F150" s="106">
        <f t="shared" si="5"/>
        <v>852.77243999999996</v>
      </c>
    </row>
    <row r="151" spans="1:6" ht="15.75" x14ac:dyDescent="0.25">
      <c r="A151" s="23"/>
      <c r="B151" s="28" t="s">
        <v>230</v>
      </c>
      <c r="C151" s="17" t="s">
        <v>172</v>
      </c>
      <c r="D151" s="11">
        <v>958.47</v>
      </c>
      <c r="E151" s="106">
        <f t="shared" si="4"/>
        <v>1246.011</v>
      </c>
      <c r="F151" s="106">
        <f t="shared" si="5"/>
        <v>1420.45254</v>
      </c>
    </row>
    <row r="152" spans="1:6" ht="15.75" x14ac:dyDescent="0.25">
      <c r="A152" s="23"/>
      <c r="B152" s="28" t="s">
        <v>231</v>
      </c>
      <c r="C152" s="17" t="s">
        <v>172</v>
      </c>
      <c r="D152" s="11">
        <v>63.56</v>
      </c>
      <c r="E152" s="106">
        <f t="shared" si="4"/>
        <v>82.628</v>
      </c>
      <c r="F152" s="106">
        <f t="shared" si="5"/>
        <v>94.195920000000001</v>
      </c>
    </row>
    <row r="153" spans="1:6" ht="31.5" x14ac:dyDescent="0.25">
      <c r="A153" s="23"/>
      <c r="B153" s="28" t="s">
        <v>232</v>
      </c>
      <c r="C153" s="17" t="s">
        <v>172</v>
      </c>
      <c r="D153" s="11">
        <v>409.32</v>
      </c>
      <c r="E153" s="106">
        <f t="shared" si="4"/>
        <v>532.11599999999999</v>
      </c>
      <c r="F153" s="106">
        <f t="shared" si="5"/>
        <v>606.61223999999993</v>
      </c>
    </row>
    <row r="154" spans="1:6" ht="31.5" x14ac:dyDescent="0.25">
      <c r="A154" s="23"/>
      <c r="B154" s="28" t="s">
        <v>233</v>
      </c>
      <c r="C154" s="17" t="s">
        <v>172</v>
      </c>
      <c r="D154" s="11">
        <v>447.46</v>
      </c>
      <c r="E154" s="106">
        <f t="shared" si="4"/>
        <v>581.69799999999998</v>
      </c>
      <c r="F154" s="106">
        <f t="shared" si="5"/>
        <v>663.13571999999999</v>
      </c>
    </row>
    <row r="155" spans="1:6" ht="31.5" x14ac:dyDescent="0.25">
      <c r="A155" s="23"/>
      <c r="B155" s="28" t="s">
        <v>234</v>
      </c>
      <c r="C155" s="17" t="s">
        <v>172</v>
      </c>
      <c r="D155" s="11">
        <v>1022.88</v>
      </c>
      <c r="E155" s="106">
        <f t="shared" si="4"/>
        <v>1329.7439999999999</v>
      </c>
      <c r="F155" s="106">
        <f t="shared" si="5"/>
        <v>1515.90816</v>
      </c>
    </row>
    <row r="156" spans="1:6" ht="31.5" x14ac:dyDescent="0.25">
      <c r="A156" s="23"/>
      <c r="B156" s="28" t="s">
        <v>235</v>
      </c>
      <c r="C156" s="17" t="s">
        <v>172</v>
      </c>
      <c r="D156" s="11">
        <v>447.46</v>
      </c>
      <c r="E156" s="106">
        <f t="shared" si="4"/>
        <v>581.69799999999998</v>
      </c>
      <c r="F156" s="106">
        <f t="shared" si="5"/>
        <v>663.13571999999999</v>
      </c>
    </row>
    <row r="157" spans="1:6" ht="31.5" x14ac:dyDescent="0.25">
      <c r="A157" s="23"/>
      <c r="B157" s="28" t="s">
        <v>236</v>
      </c>
      <c r="C157" s="17" t="s">
        <v>172</v>
      </c>
      <c r="D157" s="11">
        <v>1022.88</v>
      </c>
      <c r="E157" s="106">
        <f t="shared" si="4"/>
        <v>1329.7439999999999</v>
      </c>
      <c r="F157" s="106">
        <f t="shared" si="5"/>
        <v>1515.90816</v>
      </c>
    </row>
    <row r="158" spans="1:6" ht="31.5" x14ac:dyDescent="0.25">
      <c r="A158" s="23"/>
      <c r="B158" s="28" t="s">
        <v>237</v>
      </c>
      <c r="C158" s="17" t="s">
        <v>172</v>
      </c>
      <c r="D158" s="11">
        <v>153.38999999999999</v>
      </c>
      <c r="E158" s="106">
        <f t="shared" si="4"/>
        <v>199.40699999999998</v>
      </c>
      <c r="F158" s="106">
        <f t="shared" si="5"/>
        <v>227.32397999999998</v>
      </c>
    </row>
    <row r="159" spans="1:6" ht="31.5" x14ac:dyDescent="0.25">
      <c r="A159" s="5"/>
      <c r="B159" s="28" t="s">
        <v>238</v>
      </c>
      <c r="C159" s="17" t="s">
        <v>172</v>
      </c>
      <c r="D159" s="11">
        <v>447.46</v>
      </c>
      <c r="E159" s="106">
        <f t="shared" si="4"/>
        <v>581.69799999999998</v>
      </c>
      <c r="F159" s="106">
        <f t="shared" si="5"/>
        <v>663.13571999999999</v>
      </c>
    </row>
    <row r="160" spans="1:6" ht="31.5" x14ac:dyDescent="0.25">
      <c r="A160" s="5"/>
      <c r="B160" s="28" t="s">
        <v>239</v>
      </c>
      <c r="C160" s="17" t="s">
        <v>172</v>
      </c>
      <c r="D160" s="11">
        <v>191.53</v>
      </c>
      <c r="E160" s="106">
        <f t="shared" si="4"/>
        <v>248.989</v>
      </c>
      <c r="F160" s="106">
        <f t="shared" si="5"/>
        <v>283.84746000000001</v>
      </c>
    </row>
    <row r="161" spans="1:6" ht="31.5" x14ac:dyDescent="0.25">
      <c r="A161" s="5"/>
      <c r="B161" s="28" t="s">
        <v>240</v>
      </c>
      <c r="C161" s="17" t="s">
        <v>172</v>
      </c>
      <c r="D161" s="11">
        <v>319.49</v>
      </c>
      <c r="E161" s="106">
        <f t="shared" si="4"/>
        <v>415.33699999999999</v>
      </c>
      <c r="F161" s="106">
        <f t="shared" si="5"/>
        <v>473.48417999999998</v>
      </c>
    </row>
    <row r="162" spans="1:6" ht="31.5" x14ac:dyDescent="0.25">
      <c r="A162" s="5"/>
      <c r="B162" s="28" t="s">
        <v>241</v>
      </c>
      <c r="C162" s="17" t="s">
        <v>172</v>
      </c>
      <c r="D162" s="11">
        <v>1022.88</v>
      </c>
      <c r="E162" s="106">
        <f t="shared" si="4"/>
        <v>1329.7439999999999</v>
      </c>
      <c r="F162" s="106">
        <f t="shared" si="5"/>
        <v>1515.90816</v>
      </c>
    </row>
    <row r="163" spans="1:6" ht="15.75" x14ac:dyDescent="0.25">
      <c r="A163" s="5"/>
      <c r="B163" s="28" t="s">
        <v>242</v>
      </c>
      <c r="C163" s="17" t="s">
        <v>172</v>
      </c>
      <c r="D163" s="11">
        <v>153.38999999999999</v>
      </c>
      <c r="E163" s="106">
        <f t="shared" si="4"/>
        <v>199.40699999999998</v>
      </c>
      <c r="F163" s="106">
        <f t="shared" si="5"/>
        <v>227.32397999999998</v>
      </c>
    </row>
    <row r="164" spans="1:6" ht="15.75" customHeight="1" x14ac:dyDescent="0.25">
      <c r="A164" s="5"/>
      <c r="B164" s="28" t="s">
        <v>243</v>
      </c>
      <c r="C164" s="17" t="s">
        <v>172</v>
      </c>
      <c r="D164" s="11">
        <v>306.77999999999997</v>
      </c>
      <c r="E164" s="106">
        <f t="shared" si="4"/>
        <v>398.81399999999996</v>
      </c>
      <c r="F164" s="106">
        <f t="shared" si="5"/>
        <v>454.64795999999996</v>
      </c>
    </row>
    <row r="165" spans="1:6" ht="29.25" customHeight="1" x14ac:dyDescent="0.25">
      <c r="A165" s="5"/>
      <c r="B165" s="28" t="s">
        <v>244</v>
      </c>
      <c r="C165" s="17" t="s">
        <v>172</v>
      </c>
      <c r="D165" s="11">
        <v>447.46</v>
      </c>
      <c r="E165" s="106">
        <f t="shared" si="4"/>
        <v>581.69799999999998</v>
      </c>
      <c r="F165" s="106">
        <f t="shared" si="5"/>
        <v>663.13571999999999</v>
      </c>
    </row>
    <row r="166" spans="1:6" ht="31.5" x14ac:dyDescent="0.25">
      <c r="A166" s="5"/>
      <c r="B166" s="28" t="s">
        <v>245</v>
      </c>
      <c r="C166" s="17" t="s">
        <v>172</v>
      </c>
      <c r="D166" s="11">
        <v>50.85</v>
      </c>
      <c r="E166" s="106">
        <f t="shared" si="4"/>
        <v>66.105000000000004</v>
      </c>
      <c r="F166" s="106">
        <f t="shared" si="5"/>
        <v>75.359700000000004</v>
      </c>
    </row>
    <row r="167" spans="1:6" ht="15.75" x14ac:dyDescent="0.25">
      <c r="A167" s="19" t="s">
        <v>246</v>
      </c>
      <c r="B167" s="149" t="s">
        <v>247</v>
      </c>
      <c r="C167" s="150"/>
      <c r="D167" s="151"/>
      <c r="E167" s="108"/>
      <c r="F167" s="108"/>
    </row>
    <row r="168" spans="1:6" ht="15.75" x14ac:dyDescent="0.25">
      <c r="A168" s="5"/>
      <c r="B168" s="28" t="s">
        <v>248</v>
      </c>
      <c r="C168" s="17" t="s">
        <v>172</v>
      </c>
      <c r="D168" s="11">
        <v>319.49</v>
      </c>
      <c r="E168" s="106">
        <f t="shared" si="4"/>
        <v>415.33699999999999</v>
      </c>
      <c r="F168" s="106">
        <f t="shared" si="5"/>
        <v>473.48417999999998</v>
      </c>
    </row>
    <row r="169" spans="1:6" ht="15.75" x14ac:dyDescent="0.25">
      <c r="A169" s="5"/>
      <c r="B169" s="28" t="s">
        <v>249</v>
      </c>
      <c r="C169" s="17" t="s">
        <v>172</v>
      </c>
      <c r="D169" s="11">
        <v>255.93</v>
      </c>
      <c r="E169" s="106">
        <f t="shared" si="4"/>
        <v>332.709</v>
      </c>
      <c r="F169" s="106">
        <f t="shared" si="5"/>
        <v>379.28826000000004</v>
      </c>
    </row>
    <row r="170" spans="1:6" ht="15.75" x14ac:dyDescent="0.25">
      <c r="A170" s="5"/>
      <c r="B170" s="28" t="s">
        <v>250</v>
      </c>
      <c r="C170" s="17" t="s">
        <v>172</v>
      </c>
      <c r="D170" s="11">
        <v>511.02</v>
      </c>
      <c r="E170" s="106">
        <f t="shared" si="4"/>
        <v>664.32600000000002</v>
      </c>
      <c r="F170" s="106">
        <f t="shared" si="5"/>
        <v>757.33163999999999</v>
      </c>
    </row>
    <row r="171" spans="1:6" ht="15.75" x14ac:dyDescent="0.25">
      <c r="A171" s="5"/>
      <c r="B171" s="28" t="s">
        <v>251</v>
      </c>
      <c r="C171" s="17" t="s">
        <v>172</v>
      </c>
      <c r="D171" s="11">
        <v>511.02</v>
      </c>
      <c r="E171" s="106">
        <f t="shared" si="4"/>
        <v>664.32600000000002</v>
      </c>
      <c r="F171" s="106">
        <f t="shared" si="5"/>
        <v>757.33163999999999</v>
      </c>
    </row>
    <row r="172" spans="1:6" ht="15.75" x14ac:dyDescent="0.25">
      <c r="A172" s="5"/>
      <c r="B172" s="28" t="s">
        <v>252</v>
      </c>
      <c r="C172" s="17" t="s">
        <v>172</v>
      </c>
      <c r="D172" s="11">
        <v>1022.88</v>
      </c>
      <c r="E172" s="106">
        <f t="shared" si="4"/>
        <v>1329.7439999999999</v>
      </c>
      <c r="F172" s="106">
        <f t="shared" si="5"/>
        <v>1515.90816</v>
      </c>
    </row>
    <row r="173" spans="1:6" ht="15.75" x14ac:dyDescent="0.25">
      <c r="A173" s="5"/>
      <c r="B173" s="28" t="s">
        <v>253</v>
      </c>
      <c r="C173" s="17" t="s">
        <v>172</v>
      </c>
      <c r="D173" s="11">
        <v>447.46</v>
      </c>
      <c r="E173" s="106">
        <f t="shared" si="4"/>
        <v>581.69799999999998</v>
      </c>
      <c r="F173" s="106">
        <f t="shared" si="5"/>
        <v>663.13571999999999</v>
      </c>
    </row>
    <row r="174" spans="1:6" ht="15.75" x14ac:dyDescent="0.25">
      <c r="A174" s="5"/>
      <c r="B174" s="28" t="s">
        <v>254</v>
      </c>
      <c r="C174" s="17" t="s">
        <v>172</v>
      </c>
      <c r="D174" s="11">
        <v>447.46</v>
      </c>
      <c r="E174" s="106">
        <f t="shared" si="4"/>
        <v>581.69799999999998</v>
      </c>
      <c r="F174" s="106">
        <f t="shared" si="5"/>
        <v>663.13571999999999</v>
      </c>
    </row>
    <row r="175" spans="1:6" ht="15.75" x14ac:dyDescent="0.25">
      <c r="A175" s="5"/>
      <c r="B175" s="28" t="s">
        <v>255</v>
      </c>
      <c r="C175" s="17" t="s">
        <v>172</v>
      </c>
      <c r="D175" s="11">
        <v>703.39</v>
      </c>
      <c r="E175" s="106">
        <f t="shared" si="4"/>
        <v>914.40699999999993</v>
      </c>
      <c r="F175" s="106">
        <f t="shared" si="5"/>
        <v>1042.42398</v>
      </c>
    </row>
    <row r="176" spans="1:6" ht="15.75" x14ac:dyDescent="0.25">
      <c r="A176" s="5"/>
      <c r="B176" s="28" t="s">
        <v>256</v>
      </c>
      <c r="C176" s="17" t="s">
        <v>172</v>
      </c>
      <c r="D176" s="11">
        <v>511.02</v>
      </c>
      <c r="E176" s="106">
        <f t="shared" si="4"/>
        <v>664.32600000000002</v>
      </c>
      <c r="F176" s="106">
        <f t="shared" si="5"/>
        <v>757.33163999999999</v>
      </c>
    </row>
    <row r="177" spans="1:6" ht="15.75" x14ac:dyDescent="0.25">
      <c r="A177" s="5"/>
      <c r="B177" s="28" t="s">
        <v>257</v>
      </c>
      <c r="C177" s="17" t="s">
        <v>172</v>
      </c>
      <c r="D177" s="11">
        <v>511.02</v>
      </c>
      <c r="E177" s="106">
        <f t="shared" si="4"/>
        <v>664.32600000000002</v>
      </c>
      <c r="F177" s="106">
        <f t="shared" si="5"/>
        <v>757.33163999999999</v>
      </c>
    </row>
    <row r="178" spans="1:6" ht="15.75" x14ac:dyDescent="0.25">
      <c r="A178" s="5"/>
      <c r="B178" s="28" t="s">
        <v>258</v>
      </c>
      <c r="C178" s="17" t="s">
        <v>172</v>
      </c>
      <c r="D178" s="11">
        <v>511.02</v>
      </c>
      <c r="E178" s="106">
        <f t="shared" si="4"/>
        <v>664.32600000000002</v>
      </c>
      <c r="F178" s="106">
        <f t="shared" si="5"/>
        <v>757.33163999999999</v>
      </c>
    </row>
    <row r="179" spans="1:6" ht="15.75" x14ac:dyDescent="0.25">
      <c r="A179" s="5"/>
      <c r="B179" s="28" t="s">
        <v>259</v>
      </c>
      <c r="C179" s="17" t="s">
        <v>172</v>
      </c>
      <c r="D179" s="11">
        <v>447.46</v>
      </c>
      <c r="E179" s="106">
        <f t="shared" si="4"/>
        <v>581.69799999999998</v>
      </c>
      <c r="F179" s="106">
        <f t="shared" si="5"/>
        <v>663.13571999999999</v>
      </c>
    </row>
    <row r="180" spans="1:6" ht="15.75" x14ac:dyDescent="0.25">
      <c r="A180" s="5"/>
      <c r="B180" s="28" t="s">
        <v>260</v>
      </c>
      <c r="C180" s="17" t="s">
        <v>172</v>
      </c>
      <c r="D180" s="11">
        <v>191.53</v>
      </c>
      <c r="E180" s="106">
        <f t="shared" si="4"/>
        <v>248.989</v>
      </c>
      <c r="F180" s="106">
        <f t="shared" si="5"/>
        <v>283.84746000000001</v>
      </c>
    </row>
    <row r="181" spans="1:6" ht="15.75" x14ac:dyDescent="0.25">
      <c r="A181" s="5"/>
      <c r="B181" s="28" t="s">
        <v>261</v>
      </c>
      <c r="C181" s="17" t="s">
        <v>172</v>
      </c>
      <c r="D181" s="11">
        <v>575.41999999999996</v>
      </c>
      <c r="E181" s="106">
        <f t="shared" si="4"/>
        <v>748.04599999999994</v>
      </c>
      <c r="F181" s="106">
        <f t="shared" si="5"/>
        <v>852.77243999999996</v>
      </c>
    </row>
    <row r="182" spans="1:6" ht="15.75" x14ac:dyDescent="0.25">
      <c r="A182" s="5"/>
      <c r="B182" s="28" t="s">
        <v>262</v>
      </c>
      <c r="C182" s="17" t="s">
        <v>172</v>
      </c>
      <c r="D182" s="11">
        <v>575.41999999999996</v>
      </c>
      <c r="E182" s="106">
        <f t="shared" si="4"/>
        <v>748.04599999999994</v>
      </c>
      <c r="F182" s="106">
        <f t="shared" si="5"/>
        <v>852.77243999999996</v>
      </c>
    </row>
    <row r="183" spans="1:6" ht="15.75" x14ac:dyDescent="0.25">
      <c r="A183" s="5"/>
      <c r="B183" s="28" t="s">
        <v>263</v>
      </c>
      <c r="C183" s="17" t="s">
        <v>172</v>
      </c>
      <c r="D183" s="11">
        <v>511.02</v>
      </c>
      <c r="E183" s="106">
        <f t="shared" si="4"/>
        <v>664.32600000000002</v>
      </c>
      <c r="F183" s="106">
        <f t="shared" si="5"/>
        <v>757.33163999999999</v>
      </c>
    </row>
    <row r="184" spans="1:6" ht="15.75" x14ac:dyDescent="0.25">
      <c r="A184" s="5"/>
      <c r="B184" s="28" t="s">
        <v>264</v>
      </c>
      <c r="C184" s="17" t="s">
        <v>172</v>
      </c>
      <c r="D184" s="11">
        <v>153.38999999999999</v>
      </c>
      <c r="E184" s="106">
        <f t="shared" si="4"/>
        <v>199.40699999999998</v>
      </c>
      <c r="F184" s="106">
        <f t="shared" si="5"/>
        <v>227.32397999999998</v>
      </c>
    </row>
    <row r="185" spans="1:6" ht="15.75" x14ac:dyDescent="0.25">
      <c r="A185" s="5"/>
      <c r="B185" s="28" t="s">
        <v>265</v>
      </c>
      <c r="C185" s="17" t="s">
        <v>172</v>
      </c>
      <c r="D185" s="11">
        <v>319.49</v>
      </c>
      <c r="E185" s="106">
        <f t="shared" si="4"/>
        <v>415.33699999999999</v>
      </c>
      <c r="F185" s="106">
        <f t="shared" si="5"/>
        <v>473.48417999999998</v>
      </c>
    </row>
    <row r="186" spans="1:6" ht="66" customHeight="1" x14ac:dyDescent="0.25">
      <c r="A186" s="2" t="s">
        <v>0</v>
      </c>
      <c r="B186" s="3" t="s">
        <v>1</v>
      </c>
      <c r="C186" s="2" t="s">
        <v>2</v>
      </c>
      <c r="D186" s="2" t="s">
        <v>10</v>
      </c>
      <c r="E186" s="2" t="s">
        <v>10</v>
      </c>
      <c r="F186" s="2" t="s">
        <v>1097</v>
      </c>
    </row>
    <row r="187" spans="1:6" ht="31.5" x14ac:dyDescent="0.25">
      <c r="A187" s="5"/>
      <c r="B187" s="28" t="s">
        <v>266</v>
      </c>
      <c r="C187" s="17" t="s">
        <v>172</v>
      </c>
      <c r="D187" s="11">
        <v>191.53</v>
      </c>
      <c r="E187" s="106">
        <f t="shared" si="4"/>
        <v>248.989</v>
      </c>
      <c r="F187" s="106">
        <f t="shared" si="5"/>
        <v>283.84746000000001</v>
      </c>
    </row>
    <row r="188" spans="1:6" ht="31.5" x14ac:dyDescent="0.25">
      <c r="A188" s="5"/>
      <c r="B188" s="28" t="s">
        <v>267</v>
      </c>
      <c r="C188" s="17" t="s">
        <v>172</v>
      </c>
      <c r="D188" s="11">
        <v>319.49</v>
      </c>
      <c r="E188" s="106">
        <f t="shared" si="4"/>
        <v>415.33699999999999</v>
      </c>
      <c r="F188" s="106">
        <f t="shared" si="5"/>
        <v>473.48417999999998</v>
      </c>
    </row>
    <row r="189" spans="1:6" ht="31.5" x14ac:dyDescent="0.25">
      <c r="A189" s="5"/>
      <c r="B189" s="28" t="s">
        <v>268</v>
      </c>
      <c r="C189" s="17" t="s">
        <v>172</v>
      </c>
      <c r="D189" s="11">
        <v>101.69</v>
      </c>
      <c r="E189" s="106">
        <f t="shared" si="4"/>
        <v>132.197</v>
      </c>
      <c r="F189" s="106">
        <f t="shared" si="5"/>
        <v>150.70457999999999</v>
      </c>
    </row>
    <row r="190" spans="1:6" ht="31.5" x14ac:dyDescent="0.25">
      <c r="A190" s="5"/>
      <c r="B190" s="28" t="s">
        <v>269</v>
      </c>
      <c r="C190" s="17" t="s">
        <v>172</v>
      </c>
      <c r="D190" s="11">
        <v>127.97</v>
      </c>
      <c r="E190" s="106">
        <f t="shared" si="4"/>
        <v>166.36099999999999</v>
      </c>
      <c r="F190" s="106">
        <f t="shared" si="5"/>
        <v>189.65153999999998</v>
      </c>
    </row>
    <row r="191" spans="1:6" ht="31.5" x14ac:dyDescent="0.25">
      <c r="A191" s="5"/>
      <c r="B191" s="28" t="s">
        <v>270</v>
      </c>
      <c r="C191" s="17" t="s">
        <v>172</v>
      </c>
      <c r="D191" s="11">
        <v>101.69</v>
      </c>
      <c r="E191" s="106">
        <f t="shared" si="4"/>
        <v>132.197</v>
      </c>
      <c r="F191" s="106">
        <f t="shared" si="5"/>
        <v>150.70457999999999</v>
      </c>
    </row>
    <row r="192" spans="1:6" ht="31.5" x14ac:dyDescent="0.25">
      <c r="A192" s="5"/>
      <c r="B192" s="28" t="s">
        <v>271</v>
      </c>
      <c r="C192" s="17" t="s">
        <v>172</v>
      </c>
      <c r="D192" s="11">
        <v>127.97</v>
      </c>
      <c r="E192" s="106">
        <f t="shared" si="4"/>
        <v>166.36099999999999</v>
      </c>
      <c r="F192" s="106">
        <f t="shared" si="5"/>
        <v>189.65153999999998</v>
      </c>
    </row>
    <row r="193" spans="1:6" ht="31.5" x14ac:dyDescent="0.25">
      <c r="A193" s="5"/>
      <c r="B193" s="28" t="s">
        <v>272</v>
      </c>
      <c r="C193" s="17" t="s">
        <v>172</v>
      </c>
      <c r="D193" s="11">
        <v>498.31</v>
      </c>
      <c r="E193" s="106">
        <f t="shared" si="4"/>
        <v>647.803</v>
      </c>
      <c r="F193" s="106">
        <f t="shared" si="5"/>
        <v>738.49541999999997</v>
      </c>
    </row>
    <row r="194" spans="1:6" ht="31.5" x14ac:dyDescent="0.25">
      <c r="A194" s="5"/>
      <c r="B194" s="28" t="s">
        <v>273</v>
      </c>
      <c r="C194" s="17" t="s">
        <v>172</v>
      </c>
      <c r="D194" s="11">
        <v>638.98</v>
      </c>
      <c r="E194" s="106">
        <f t="shared" si="4"/>
        <v>830.67399999999998</v>
      </c>
      <c r="F194" s="106">
        <f t="shared" si="5"/>
        <v>946.96835999999996</v>
      </c>
    </row>
    <row r="195" spans="1:6" ht="15.75" x14ac:dyDescent="0.25">
      <c r="A195" s="19" t="s">
        <v>274</v>
      </c>
      <c r="B195" s="149" t="s">
        <v>275</v>
      </c>
      <c r="C195" s="150"/>
      <c r="D195" s="151"/>
      <c r="E195" s="108"/>
      <c r="F195" s="108"/>
    </row>
    <row r="196" spans="1:6" ht="31.5" x14ac:dyDescent="0.25">
      <c r="A196" s="85"/>
      <c r="B196" s="87" t="s">
        <v>1074</v>
      </c>
      <c r="C196" s="86" t="s">
        <v>83</v>
      </c>
      <c r="D196" s="89"/>
      <c r="E196" s="106">
        <v>1000</v>
      </c>
      <c r="F196" s="106">
        <f t="shared" si="5"/>
        <v>1140</v>
      </c>
    </row>
    <row r="197" spans="1:6" ht="31.5" x14ac:dyDescent="0.25">
      <c r="A197" s="5"/>
      <c r="B197" s="28" t="s">
        <v>276</v>
      </c>
      <c r="C197" s="17" t="s">
        <v>277</v>
      </c>
      <c r="D197" s="11">
        <v>101.69</v>
      </c>
      <c r="E197" s="106">
        <f t="shared" si="4"/>
        <v>132.197</v>
      </c>
      <c r="F197" s="106">
        <f t="shared" si="5"/>
        <v>150.70457999999999</v>
      </c>
    </row>
    <row r="198" spans="1:6" ht="31.5" x14ac:dyDescent="0.25">
      <c r="A198" s="5"/>
      <c r="B198" s="28" t="s">
        <v>278</v>
      </c>
      <c r="C198" s="17" t="s">
        <v>277</v>
      </c>
      <c r="D198" s="11">
        <v>191.53</v>
      </c>
      <c r="E198" s="106">
        <f t="shared" si="4"/>
        <v>248.989</v>
      </c>
      <c r="F198" s="106">
        <f t="shared" si="5"/>
        <v>283.84746000000001</v>
      </c>
    </row>
    <row r="199" spans="1:6" ht="15.75" x14ac:dyDescent="0.25">
      <c r="A199" s="5"/>
      <c r="B199" s="28" t="s">
        <v>279</v>
      </c>
      <c r="C199" s="17" t="s">
        <v>277</v>
      </c>
      <c r="D199" s="11">
        <v>460.17</v>
      </c>
      <c r="E199" s="106">
        <f t="shared" si="4"/>
        <v>598.221</v>
      </c>
      <c r="F199" s="106">
        <f t="shared" si="5"/>
        <v>681.97194000000002</v>
      </c>
    </row>
    <row r="200" spans="1:6" ht="15.75" x14ac:dyDescent="0.25">
      <c r="A200" s="5"/>
      <c r="B200" s="28" t="s">
        <v>280</v>
      </c>
      <c r="C200" s="17" t="s">
        <v>83</v>
      </c>
      <c r="D200" s="11">
        <v>63.56</v>
      </c>
      <c r="E200" s="106">
        <f t="shared" si="4"/>
        <v>82.628</v>
      </c>
      <c r="F200" s="106">
        <f t="shared" ref="F200:F266" si="6">E200*14%+E200</f>
        <v>94.195920000000001</v>
      </c>
    </row>
    <row r="201" spans="1:6" ht="75" customHeight="1" x14ac:dyDescent="0.25">
      <c r="A201" s="5"/>
      <c r="B201" s="81" t="s">
        <v>281</v>
      </c>
      <c r="C201" s="17" t="s">
        <v>172</v>
      </c>
      <c r="D201" s="11">
        <v>447.46</v>
      </c>
      <c r="E201" s="106">
        <f t="shared" ref="E201:E263" si="7">D201*30%+D201</f>
        <v>581.69799999999998</v>
      </c>
      <c r="F201" s="106">
        <f t="shared" si="6"/>
        <v>663.13571999999999</v>
      </c>
    </row>
    <row r="202" spans="1:6" ht="15.75" x14ac:dyDescent="0.25">
      <c r="A202" s="5"/>
      <c r="B202" s="28" t="s">
        <v>282</v>
      </c>
      <c r="C202" s="17" t="s">
        <v>172</v>
      </c>
      <c r="D202" s="11">
        <v>255.93</v>
      </c>
      <c r="E202" s="106">
        <f t="shared" si="7"/>
        <v>332.709</v>
      </c>
      <c r="F202" s="106">
        <f t="shared" si="6"/>
        <v>379.28826000000004</v>
      </c>
    </row>
    <row r="203" spans="1:6" ht="31.5" x14ac:dyDescent="0.25">
      <c r="A203" s="5"/>
      <c r="B203" s="28" t="s">
        <v>283</v>
      </c>
      <c r="C203" s="17" t="s">
        <v>83</v>
      </c>
      <c r="D203" s="11">
        <v>575.41999999999996</v>
      </c>
      <c r="E203" s="106">
        <f t="shared" si="7"/>
        <v>748.04599999999994</v>
      </c>
      <c r="F203" s="106">
        <f t="shared" si="6"/>
        <v>852.77243999999996</v>
      </c>
    </row>
    <row r="204" spans="1:6" ht="31.5" x14ac:dyDescent="0.25">
      <c r="A204" s="5"/>
      <c r="B204" s="28" t="s">
        <v>284</v>
      </c>
      <c r="C204" s="17" t="s">
        <v>83</v>
      </c>
      <c r="D204" s="11">
        <v>575.41999999999996</v>
      </c>
      <c r="E204" s="106">
        <f t="shared" si="7"/>
        <v>748.04599999999994</v>
      </c>
      <c r="F204" s="106">
        <f t="shared" si="6"/>
        <v>852.77243999999996</v>
      </c>
    </row>
    <row r="205" spans="1:6" ht="15.75" x14ac:dyDescent="0.25">
      <c r="A205" s="5"/>
      <c r="B205" s="28" t="s">
        <v>285</v>
      </c>
      <c r="C205" s="17" t="s">
        <v>83</v>
      </c>
      <c r="D205" s="11">
        <v>191.53</v>
      </c>
      <c r="E205" s="106">
        <f t="shared" si="7"/>
        <v>248.989</v>
      </c>
      <c r="F205" s="106">
        <f t="shared" si="6"/>
        <v>283.84746000000001</v>
      </c>
    </row>
    <row r="206" spans="1:6" ht="15.75" x14ac:dyDescent="0.25">
      <c r="A206" s="5"/>
      <c r="B206" s="28" t="s">
        <v>286</v>
      </c>
      <c r="C206" s="17" t="s">
        <v>83</v>
      </c>
      <c r="D206" s="11">
        <v>191.53</v>
      </c>
      <c r="E206" s="106">
        <f t="shared" si="7"/>
        <v>248.989</v>
      </c>
      <c r="F206" s="106">
        <f t="shared" si="6"/>
        <v>283.84746000000001</v>
      </c>
    </row>
    <row r="207" spans="1:6" ht="15.75" x14ac:dyDescent="0.25">
      <c r="A207" s="5"/>
      <c r="B207" s="28" t="s">
        <v>287</v>
      </c>
      <c r="C207" s="17" t="s">
        <v>83</v>
      </c>
      <c r="D207" s="11">
        <v>89.83</v>
      </c>
      <c r="E207" s="106">
        <f t="shared" si="7"/>
        <v>116.779</v>
      </c>
      <c r="F207" s="106">
        <f t="shared" si="6"/>
        <v>133.12806</v>
      </c>
    </row>
    <row r="208" spans="1:6" ht="15.75" x14ac:dyDescent="0.25">
      <c r="A208" s="5"/>
      <c r="B208" s="28" t="s">
        <v>288</v>
      </c>
      <c r="C208" s="17" t="s">
        <v>172</v>
      </c>
      <c r="D208" s="11">
        <v>319.49</v>
      </c>
      <c r="E208" s="106">
        <f t="shared" si="7"/>
        <v>415.33699999999999</v>
      </c>
      <c r="F208" s="106">
        <f t="shared" si="6"/>
        <v>473.48417999999998</v>
      </c>
    </row>
    <row r="209" spans="1:6" ht="15.75" x14ac:dyDescent="0.25">
      <c r="A209" s="5"/>
      <c r="B209" s="28" t="s">
        <v>289</v>
      </c>
      <c r="C209" s="17" t="s">
        <v>172</v>
      </c>
      <c r="D209" s="11">
        <v>575.41999999999996</v>
      </c>
      <c r="E209" s="106">
        <f t="shared" si="7"/>
        <v>748.04599999999994</v>
      </c>
      <c r="F209" s="106">
        <f t="shared" si="6"/>
        <v>852.77243999999996</v>
      </c>
    </row>
    <row r="210" spans="1:6" ht="15.75" x14ac:dyDescent="0.25">
      <c r="A210" s="5"/>
      <c r="B210" s="28" t="s">
        <v>290</v>
      </c>
      <c r="C210" s="17" t="s">
        <v>172</v>
      </c>
      <c r="D210" s="11">
        <v>255.93</v>
      </c>
      <c r="E210" s="106">
        <f t="shared" si="7"/>
        <v>332.709</v>
      </c>
      <c r="F210" s="106">
        <f t="shared" si="6"/>
        <v>379.28826000000004</v>
      </c>
    </row>
    <row r="211" spans="1:6" ht="15.75" x14ac:dyDescent="0.25">
      <c r="A211" s="5"/>
      <c r="B211" s="28" t="s">
        <v>291</v>
      </c>
      <c r="C211" s="17" t="s">
        <v>172</v>
      </c>
      <c r="D211" s="11">
        <v>383.05</v>
      </c>
      <c r="E211" s="106">
        <f t="shared" si="7"/>
        <v>497.96500000000003</v>
      </c>
      <c r="F211" s="106">
        <f t="shared" si="6"/>
        <v>567.68010000000004</v>
      </c>
    </row>
    <row r="212" spans="1:6" ht="15.75" x14ac:dyDescent="0.25">
      <c r="A212" s="5"/>
      <c r="B212" s="28" t="s">
        <v>292</v>
      </c>
      <c r="C212" s="17" t="s">
        <v>172</v>
      </c>
      <c r="D212" s="11">
        <v>383.05</v>
      </c>
      <c r="E212" s="106">
        <f t="shared" si="7"/>
        <v>497.96500000000003</v>
      </c>
      <c r="F212" s="106">
        <f t="shared" si="6"/>
        <v>567.68010000000004</v>
      </c>
    </row>
    <row r="213" spans="1:6" ht="15.75" x14ac:dyDescent="0.25">
      <c r="A213" s="5"/>
      <c r="B213" s="28" t="s">
        <v>293</v>
      </c>
      <c r="C213" s="17" t="s">
        <v>172</v>
      </c>
      <c r="D213" s="11">
        <v>447.46</v>
      </c>
      <c r="E213" s="106">
        <f t="shared" si="7"/>
        <v>581.69799999999998</v>
      </c>
      <c r="F213" s="106">
        <f t="shared" si="6"/>
        <v>663.13571999999999</v>
      </c>
    </row>
    <row r="214" spans="1:6" ht="15.75" x14ac:dyDescent="0.25">
      <c r="A214" s="5"/>
      <c r="B214" s="28" t="s">
        <v>294</v>
      </c>
      <c r="C214" s="17" t="s">
        <v>172</v>
      </c>
      <c r="D214" s="11">
        <v>511.02</v>
      </c>
      <c r="E214" s="106">
        <f t="shared" si="7"/>
        <v>664.32600000000002</v>
      </c>
      <c r="F214" s="106">
        <f t="shared" si="6"/>
        <v>757.33163999999999</v>
      </c>
    </row>
    <row r="215" spans="1:6" ht="31.5" x14ac:dyDescent="0.25">
      <c r="A215" s="5"/>
      <c r="B215" s="28" t="s">
        <v>1072</v>
      </c>
      <c r="C215" s="17" t="s">
        <v>172</v>
      </c>
      <c r="D215" s="11">
        <v>344.07</v>
      </c>
      <c r="E215" s="106">
        <v>1850</v>
      </c>
      <c r="F215" s="106">
        <f t="shared" si="6"/>
        <v>2109</v>
      </c>
    </row>
    <row r="216" spans="1:6" ht="31.5" x14ac:dyDescent="0.25">
      <c r="A216" s="5"/>
      <c r="B216" s="28" t="s">
        <v>1073</v>
      </c>
      <c r="C216" s="17" t="s">
        <v>172</v>
      </c>
      <c r="D216" s="11">
        <v>485.59</v>
      </c>
      <c r="E216" s="106">
        <v>2300</v>
      </c>
      <c r="F216" s="106">
        <f t="shared" si="6"/>
        <v>2622</v>
      </c>
    </row>
    <row r="217" spans="1:6" ht="15.75" x14ac:dyDescent="0.25">
      <c r="A217" s="5"/>
      <c r="B217" s="28" t="s">
        <v>295</v>
      </c>
      <c r="C217" s="17" t="s">
        <v>172</v>
      </c>
      <c r="D217" s="11">
        <v>511.02</v>
      </c>
      <c r="E217" s="106">
        <f t="shared" si="7"/>
        <v>664.32600000000002</v>
      </c>
      <c r="F217" s="106">
        <f t="shared" si="6"/>
        <v>757.33163999999999</v>
      </c>
    </row>
    <row r="218" spans="1:6" ht="15.75" x14ac:dyDescent="0.25">
      <c r="A218" s="5"/>
      <c r="B218" s="28" t="s">
        <v>296</v>
      </c>
      <c r="C218" s="17" t="s">
        <v>172</v>
      </c>
      <c r="D218" s="11">
        <v>638.98</v>
      </c>
      <c r="E218" s="106">
        <f t="shared" si="7"/>
        <v>830.67399999999998</v>
      </c>
      <c r="F218" s="106">
        <f t="shared" si="6"/>
        <v>946.96835999999996</v>
      </c>
    </row>
    <row r="219" spans="1:6" ht="62.25" customHeight="1" x14ac:dyDescent="0.25">
      <c r="A219" s="2" t="s">
        <v>0</v>
      </c>
      <c r="B219" s="3" t="s">
        <v>1</v>
      </c>
      <c r="C219" s="2" t="s">
        <v>2</v>
      </c>
      <c r="D219" s="2" t="s">
        <v>10</v>
      </c>
      <c r="E219" s="2" t="s">
        <v>10</v>
      </c>
      <c r="F219" s="2" t="s">
        <v>1097</v>
      </c>
    </row>
    <row r="220" spans="1:6" ht="15.75" x14ac:dyDescent="0.25">
      <c r="A220" s="5"/>
      <c r="B220" s="28" t="s">
        <v>297</v>
      </c>
      <c r="C220" s="17" t="s">
        <v>172</v>
      </c>
      <c r="D220" s="11">
        <v>319.49</v>
      </c>
      <c r="E220" s="106">
        <f t="shared" si="7"/>
        <v>415.33699999999999</v>
      </c>
      <c r="F220" s="106">
        <f t="shared" si="6"/>
        <v>473.48417999999998</v>
      </c>
    </row>
    <row r="221" spans="1:6" ht="15.75" x14ac:dyDescent="0.25">
      <c r="A221" s="5"/>
      <c r="B221" s="28" t="s">
        <v>298</v>
      </c>
      <c r="C221" s="17" t="s">
        <v>172</v>
      </c>
      <c r="D221" s="11">
        <v>575.41999999999996</v>
      </c>
      <c r="E221" s="106">
        <f t="shared" si="7"/>
        <v>748.04599999999994</v>
      </c>
      <c r="F221" s="106">
        <f t="shared" si="6"/>
        <v>852.77243999999996</v>
      </c>
    </row>
    <row r="222" spans="1:6" ht="15.75" x14ac:dyDescent="0.25">
      <c r="A222" s="5"/>
      <c r="B222" s="28" t="s">
        <v>299</v>
      </c>
      <c r="C222" s="17" t="s">
        <v>172</v>
      </c>
      <c r="D222" s="11">
        <v>191.53</v>
      </c>
      <c r="E222" s="106">
        <f t="shared" si="7"/>
        <v>248.989</v>
      </c>
      <c r="F222" s="106">
        <f t="shared" si="6"/>
        <v>283.84746000000001</v>
      </c>
    </row>
    <row r="223" spans="1:6" ht="15.75" x14ac:dyDescent="0.25">
      <c r="A223" s="5"/>
      <c r="B223" s="28" t="s">
        <v>300</v>
      </c>
      <c r="C223" s="17" t="s">
        <v>172</v>
      </c>
      <c r="D223" s="11">
        <v>319.49</v>
      </c>
      <c r="E223" s="106">
        <f t="shared" si="7"/>
        <v>415.33699999999999</v>
      </c>
      <c r="F223" s="106">
        <f t="shared" si="6"/>
        <v>473.48417999999998</v>
      </c>
    </row>
    <row r="224" spans="1:6" ht="15.75" x14ac:dyDescent="0.25">
      <c r="A224" s="5"/>
      <c r="B224" s="28" t="s">
        <v>301</v>
      </c>
      <c r="C224" s="17" t="s">
        <v>172</v>
      </c>
      <c r="D224" s="11">
        <v>447.46</v>
      </c>
      <c r="E224" s="106">
        <f t="shared" si="7"/>
        <v>581.69799999999998</v>
      </c>
      <c r="F224" s="106">
        <f t="shared" si="6"/>
        <v>663.13571999999999</v>
      </c>
    </row>
    <row r="225" spans="1:6" ht="15.75" x14ac:dyDescent="0.25">
      <c r="A225" s="5"/>
      <c r="B225" s="28" t="s">
        <v>302</v>
      </c>
      <c r="C225" s="17" t="s">
        <v>172</v>
      </c>
      <c r="D225" s="11">
        <v>575.41999999999996</v>
      </c>
      <c r="E225" s="106">
        <f t="shared" si="7"/>
        <v>748.04599999999994</v>
      </c>
      <c r="F225" s="106">
        <f t="shared" si="6"/>
        <v>852.77243999999996</v>
      </c>
    </row>
    <row r="226" spans="1:6" ht="15.75" x14ac:dyDescent="0.25">
      <c r="A226" s="5"/>
      <c r="B226" s="28" t="s">
        <v>303</v>
      </c>
      <c r="C226" s="17" t="s">
        <v>172</v>
      </c>
      <c r="D226" s="11">
        <v>345.76</v>
      </c>
      <c r="E226" s="106">
        <f t="shared" si="7"/>
        <v>449.488</v>
      </c>
      <c r="F226" s="106">
        <f t="shared" si="6"/>
        <v>512.41632000000004</v>
      </c>
    </row>
    <row r="227" spans="1:6" ht="15.75" x14ac:dyDescent="0.25">
      <c r="A227" s="5"/>
      <c r="B227" s="28" t="s">
        <v>304</v>
      </c>
      <c r="C227" s="17" t="s">
        <v>172</v>
      </c>
      <c r="D227" s="11">
        <v>1086.44</v>
      </c>
      <c r="E227" s="106">
        <f t="shared" si="7"/>
        <v>1412.3720000000001</v>
      </c>
      <c r="F227" s="106">
        <f t="shared" si="6"/>
        <v>1610.1040800000001</v>
      </c>
    </row>
    <row r="228" spans="1:6" ht="15.75" x14ac:dyDescent="0.25">
      <c r="A228" s="5"/>
      <c r="B228" s="28" t="s">
        <v>305</v>
      </c>
      <c r="C228" s="17" t="s">
        <v>172</v>
      </c>
      <c r="D228" s="11">
        <v>1022.88</v>
      </c>
      <c r="E228" s="106">
        <f t="shared" si="7"/>
        <v>1329.7439999999999</v>
      </c>
      <c r="F228" s="106">
        <f t="shared" si="6"/>
        <v>1515.90816</v>
      </c>
    </row>
    <row r="229" spans="1:6" ht="15.75" x14ac:dyDescent="0.25">
      <c r="A229" s="5"/>
      <c r="B229" s="28" t="s">
        <v>306</v>
      </c>
      <c r="C229" s="17" t="s">
        <v>172</v>
      </c>
      <c r="D229" s="11">
        <v>101.69</v>
      </c>
      <c r="E229" s="106">
        <f t="shared" si="7"/>
        <v>132.197</v>
      </c>
      <c r="F229" s="106">
        <f t="shared" si="6"/>
        <v>150.70457999999999</v>
      </c>
    </row>
    <row r="230" spans="1:6" ht="15.75" x14ac:dyDescent="0.25">
      <c r="A230" s="5"/>
      <c r="B230" s="28" t="s">
        <v>307</v>
      </c>
      <c r="C230" s="17" t="s">
        <v>172</v>
      </c>
      <c r="D230" s="11">
        <v>191.53</v>
      </c>
      <c r="E230" s="106">
        <f t="shared" si="7"/>
        <v>248.989</v>
      </c>
      <c r="F230" s="106">
        <f t="shared" si="6"/>
        <v>283.84746000000001</v>
      </c>
    </row>
    <row r="231" spans="1:6" ht="15.75" x14ac:dyDescent="0.25">
      <c r="A231" s="5"/>
      <c r="B231" s="28" t="s">
        <v>308</v>
      </c>
      <c r="C231" s="17" t="s">
        <v>172</v>
      </c>
      <c r="D231" s="11">
        <v>140.68</v>
      </c>
      <c r="E231" s="106">
        <f t="shared" si="7"/>
        <v>182.88400000000001</v>
      </c>
      <c r="F231" s="106">
        <f t="shared" si="6"/>
        <v>208.48776000000001</v>
      </c>
    </row>
    <row r="232" spans="1:6" ht="15.75" x14ac:dyDescent="0.25">
      <c r="A232" s="5"/>
      <c r="B232" s="28" t="s">
        <v>309</v>
      </c>
      <c r="C232" s="17" t="s">
        <v>172</v>
      </c>
      <c r="D232" s="11">
        <v>191.53</v>
      </c>
      <c r="E232" s="106">
        <f t="shared" si="7"/>
        <v>248.989</v>
      </c>
      <c r="F232" s="106">
        <f t="shared" si="6"/>
        <v>283.84746000000001</v>
      </c>
    </row>
    <row r="233" spans="1:6" ht="15.75" x14ac:dyDescent="0.25">
      <c r="A233" s="5"/>
      <c r="B233" s="28" t="s">
        <v>310</v>
      </c>
      <c r="C233" s="17" t="s">
        <v>172</v>
      </c>
      <c r="D233" s="11">
        <v>178.81</v>
      </c>
      <c r="E233" s="106">
        <f t="shared" si="7"/>
        <v>232.453</v>
      </c>
      <c r="F233" s="106">
        <f t="shared" si="6"/>
        <v>264.99642</v>
      </c>
    </row>
    <row r="234" spans="1:6" ht="15.75" x14ac:dyDescent="0.25">
      <c r="A234" s="5"/>
      <c r="B234" s="28" t="s">
        <v>311</v>
      </c>
      <c r="C234" s="17" t="s">
        <v>172</v>
      </c>
      <c r="D234" s="11">
        <v>19.489999999999998</v>
      </c>
      <c r="E234" s="106">
        <f t="shared" si="7"/>
        <v>25.336999999999996</v>
      </c>
      <c r="F234" s="106">
        <f t="shared" si="6"/>
        <v>28.884179999999997</v>
      </c>
    </row>
    <row r="235" spans="1:6" ht="15.75" x14ac:dyDescent="0.25">
      <c r="A235" s="5"/>
      <c r="B235" s="28" t="s">
        <v>312</v>
      </c>
      <c r="C235" s="17" t="s">
        <v>172</v>
      </c>
      <c r="D235" s="11">
        <v>242.37</v>
      </c>
      <c r="E235" s="106">
        <v>960</v>
      </c>
      <c r="F235" s="106">
        <f t="shared" si="6"/>
        <v>1094.4000000000001</v>
      </c>
    </row>
    <row r="236" spans="1:6" ht="15.75" x14ac:dyDescent="0.25">
      <c r="A236" s="5"/>
      <c r="B236" s="28" t="s">
        <v>313</v>
      </c>
      <c r="C236" s="17" t="s">
        <v>172</v>
      </c>
      <c r="D236" s="11">
        <v>383.05</v>
      </c>
      <c r="E236" s="106">
        <v>1000</v>
      </c>
      <c r="F236" s="106">
        <f t="shared" si="6"/>
        <v>1140</v>
      </c>
    </row>
    <row r="237" spans="1:6" ht="15.75" x14ac:dyDescent="0.25">
      <c r="A237" s="5"/>
      <c r="B237" s="28" t="s">
        <v>314</v>
      </c>
      <c r="C237" s="17" t="s">
        <v>172</v>
      </c>
      <c r="D237" s="11">
        <v>447.46</v>
      </c>
      <c r="E237" s="106">
        <v>800</v>
      </c>
      <c r="F237" s="106">
        <f t="shared" si="6"/>
        <v>912</v>
      </c>
    </row>
    <row r="238" spans="1:6" ht="15.75" x14ac:dyDescent="0.25">
      <c r="A238" s="5"/>
      <c r="B238" s="28" t="s">
        <v>315</v>
      </c>
      <c r="C238" s="17" t="s">
        <v>172</v>
      </c>
      <c r="D238" s="11">
        <v>250</v>
      </c>
      <c r="E238" s="106">
        <v>960</v>
      </c>
      <c r="F238" s="106">
        <f t="shared" si="6"/>
        <v>1094.4000000000001</v>
      </c>
    </row>
    <row r="239" spans="1:6" ht="15.75" x14ac:dyDescent="0.25">
      <c r="A239" s="5"/>
      <c r="B239" s="28" t="s">
        <v>316</v>
      </c>
      <c r="C239" s="17" t="s">
        <v>172</v>
      </c>
      <c r="D239" s="11">
        <v>447.46</v>
      </c>
      <c r="E239" s="106">
        <v>1000</v>
      </c>
      <c r="F239" s="106">
        <f t="shared" si="6"/>
        <v>1140</v>
      </c>
    </row>
    <row r="240" spans="1:6" ht="15.75" x14ac:dyDescent="0.25">
      <c r="A240" s="5"/>
      <c r="B240" s="28" t="s">
        <v>317</v>
      </c>
      <c r="C240" s="17" t="s">
        <v>172</v>
      </c>
      <c r="D240" s="11">
        <v>575.41999999999996</v>
      </c>
      <c r="E240" s="106">
        <v>800</v>
      </c>
      <c r="F240" s="106">
        <f t="shared" si="6"/>
        <v>912</v>
      </c>
    </row>
    <row r="241" spans="1:8" ht="15.75" x14ac:dyDescent="0.25">
      <c r="A241" s="5"/>
      <c r="B241" s="28" t="s">
        <v>318</v>
      </c>
      <c r="C241" s="17" t="s">
        <v>172</v>
      </c>
      <c r="D241" s="11">
        <v>1022.88</v>
      </c>
      <c r="E241" s="106">
        <f t="shared" si="7"/>
        <v>1329.7439999999999</v>
      </c>
      <c r="F241" s="106">
        <f t="shared" si="6"/>
        <v>1515.90816</v>
      </c>
    </row>
    <row r="242" spans="1:8" ht="15.75" x14ac:dyDescent="0.25">
      <c r="A242" s="5"/>
      <c r="B242" s="28" t="s">
        <v>319</v>
      </c>
      <c r="C242" s="17" t="s">
        <v>172</v>
      </c>
      <c r="D242" s="11">
        <v>127.97</v>
      </c>
      <c r="E242" s="106">
        <f t="shared" si="7"/>
        <v>166.36099999999999</v>
      </c>
      <c r="F242" s="106">
        <f t="shared" si="6"/>
        <v>189.65153999999998</v>
      </c>
    </row>
    <row r="243" spans="1:8" ht="15.75" x14ac:dyDescent="0.25">
      <c r="A243" s="5"/>
      <c r="B243" s="28" t="s">
        <v>320</v>
      </c>
      <c r="C243" s="17" t="s">
        <v>172</v>
      </c>
      <c r="D243" s="11">
        <v>191.53</v>
      </c>
      <c r="E243" s="106">
        <f t="shared" si="7"/>
        <v>248.989</v>
      </c>
      <c r="F243" s="106">
        <f t="shared" si="6"/>
        <v>283.84746000000001</v>
      </c>
    </row>
    <row r="244" spans="1:8" ht="15.75" x14ac:dyDescent="0.25">
      <c r="A244" s="5"/>
      <c r="B244" s="28" t="s">
        <v>321</v>
      </c>
      <c r="C244" s="17" t="s">
        <v>172</v>
      </c>
      <c r="D244" s="11">
        <v>383.05</v>
      </c>
      <c r="E244" s="106">
        <f t="shared" si="7"/>
        <v>497.96500000000003</v>
      </c>
      <c r="F244" s="106">
        <f t="shared" si="6"/>
        <v>567.68010000000004</v>
      </c>
    </row>
    <row r="245" spans="1:8" ht="15.75" x14ac:dyDescent="0.25">
      <c r="A245" s="5"/>
      <c r="B245" s="28" t="s">
        <v>322</v>
      </c>
      <c r="C245" s="17" t="s">
        <v>172</v>
      </c>
      <c r="D245" s="11">
        <v>153.38999999999999</v>
      </c>
      <c r="E245" s="106">
        <f t="shared" si="7"/>
        <v>199.40699999999998</v>
      </c>
      <c r="F245" s="106">
        <f t="shared" si="6"/>
        <v>227.32397999999998</v>
      </c>
    </row>
    <row r="246" spans="1:8" ht="15.75" x14ac:dyDescent="0.25">
      <c r="A246" s="5"/>
      <c r="B246" s="28" t="s">
        <v>323</v>
      </c>
      <c r="C246" s="17" t="s">
        <v>172</v>
      </c>
      <c r="D246" s="11">
        <v>319.49</v>
      </c>
      <c r="E246" s="106">
        <f t="shared" si="7"/>
        <v>415.33699999999999</v>
      </c>
      <c r="F246" s="106">
        <f t="shared" si="6"/>
        <v>473.48417999999998</v>
      </c>
    </row>
    <row r="247" spans="1:8" ht="15.75" x14ac:dyDescent="0.25">
      <c r="A247" s="5"/>
      <c r="B247" s="28" t="s">
        <v>324</v>
      </c>
      <c r="C247" s="17" t="s">
        <v>172</v>
      </c>
      <c r="D247" s="11">
        <v>447.46</v>
      </c>
      <c r="E247" s="106">
        <f t="shared" si="7"/>
        <v>581.69799999999998</v>
      </c>
      <c r="F247" s="106">
        <f t="shared" si="6"/>
        <v>663.13571999999999</v>
      </c>
    </row>
    <row r="248" spans="1:8" ht="15.75" x14ac:dyDescent="0.25">
      <c r="A248" s="5"/>
      <c r="B248" s="28" t="s">
        <v>325</v>
      </c>
      <c r="C248" s="17" t="s">
        <v>172</v>
      </c>
      <c r="D248" s="11">
        <v>101.69</v>
      </c>
      <c r="E248" s="106">
        <f t="shared" si="7"/>
        <v>132.197</v>
      </c>
      <c r="F248" s="106">
        <f t="shared" si="6"/>
        <v>150.70457999999999</v>
      </c>
    </row>
    <row r="249" spans="1:8" ht="15.75" x14ac:dyDescent="0.25">
      <c r="A249" s="5"/>
      <c r="B249" s="28" t="s">
        <v>326</v>
      </c>
      <c r="C249" s="17" t="s">
        <v>172</v>
      </c>
      <c r="D249" s="11">
        <v>153.38999999999999</v>
      </c>
      <c r="E249" s="106">
        <f t="shared" si="7"/>
        <v>199.40699999999998</v>
      </c>
      <c r="F249" s="106">
        <f t="shared" si="6"/>
        <v>227.32397999999998</v>
      </c>
    </row>
    <row r="250" spans="1:8" ht="15.75" x14ac:dyDescent="0.25">
      <c r="A250" s="5"/>
      <c r="B250" s="28" t="s">
        <v>327</v>
      </c>
      <c r="C250" s="17" t="s">
        <v>172</v>
      </c>
      <c r="D250" s="11">
        <v>319.49</v>
      </c>
      <c r="E250" s="106">
        <f t="shared" si="7"/>
        <v>415.33699999999999</v>
      </c>
      <c r="F250" s="106">
        <f t="shared" si="6"/>
        <v>473.48417999999998</v>
      </c>
    </row>
    <row r="251" spans="1:8" ht="15.75" x14ac:dyDescent="0.25">
      <c r="A251" s="5"/>
      <c r="B251" s="28" t="s">
        <v>328</v>
      </c>
      <c r="C251" s="17" t="s">
        <v>172</v>
      </c>
      <c r="D251" s="11">
        <v>191.53</v>
      </c>
      <c r="E251" s="106">
        <f t="shared" si="7"/>
        <v>248.989</v>
      </c>
      <c r="F251" s="106">
        <f t="shared" si="6"/>
        <v>283.84746000000001</v>
      </c>
    </row>
    <row r="252" spans="1:8" ht="15.75" x14ac:dyDescent="0.25">
      <c r="A252" s="5"/>
      <c r="B252" s="28" t="s">
        <v>329</v>
      </c>
      <c r="C252" s="17" t="s">
        <v>172</v>
      </c>
      <c r="D252" s="11">
        <v>255.93</v>
      </c>
      <c r="E252" s="106">
        <f t="shared" si="7"/>
        <v>332.709</v>
      </c>
      <c r="F252" s="106">
        <f t="shared" si="6"/>
        <v>379.28826000000004</v>
      </c>
    </row>
    <row r="253" spans="1:8" ht="15.75" x14ac:dyDescent="0.25">
      <c r="A253" s="31" t="s">
        <v>330</v>
      </c>
      <c r="B253" s="32" t="s">
        <v>331</v>
      </c>
      <c r="C253" s="33"/>
      <c r="D253" s="22"/>
      <c r="E253" s="108"/>
      <c r="F253" s="108"/>
    </row>
    <row r="254" spans="1:8" ht="15.75" x14ac:dyDescent="0.25">
      <c r="A254" s="34"/>
      <c r="B254" s="37" t="s">
        <v>332</v>
      </c>
      <c r="C254" s="35" t="s">
        <v>99</v>
      </c>
      <c r="D254" s="36">
        <v>44.07</v>
      </c>
      <c r="E254" s="106">
        <f t="shared" si="7"/>
        <v>57.290999999999997</v>
      </c>
      <c r="F254" s="106">
        <f t="shared" si="6"/>
        <v>65.31174</v>
      </c>
    </row>
    <row r="255" spans="1:8" ht="31.5" x14ac:dyDescent="0.25">
      <c r="A255" s="34"/>
      <c r="B255" s="37" t="s">
        <v>333</v>
      </c>
      <c r="C255" s="35" t="s">
        <v>99</v>
      </c>
      <c r="D255" s="36">
        <v>319.49</v>
      </c>
      <c r="E255" s="106">
        <f t="shared" si="7"/>
        <v>415.33699999999999</v>
      </c>
      <c r="F255" s="106">
        <f t="shared" si="6"/>
        <v>473.48417999999998</v>
      </c>
      <c r="H255" s="88"/>
    </row>
    <row r="256" spans="1:8" ht="31.5" x14ac:dyDescent="0.25">
      <c r="A256" s="34"/>
      <c r="B256" s="37" t="s">
        <v>334</v>
      </c>
      <c r="C256" s="35" t="s">
        <v>99</v>
      </c>
      <c r="D256" s="36">
        <v>447.46</v>
      </c>
      <c r="E256" s="106">
        <f t="shared" si="7"/>
        <v>581.69799999999998</v>
      </c>
      <c r="F256" s="106">
        <f t="shared" si="6"/>
        <v>663.13571999999999</v>
      </c>
    </row>
    <row r="257" spans="1:6" ht="47.25" x14ac:dyDescent="0.25">
      <c r="A257" s="34"/>
      <c r="B257" s="37" t="s">
        <v>335</v>
      </c>
      <c r="C257" s="35" t="s">
        <v>99</v>
      </c>
      <c r="D257" s="36">
        <v>255.93</v>
      </c>
      <c r="E257" s="106">
        <f t="shared" si="7"/>
        <v>332.709</v>
      </c>
      <c r="F257" s="106">
        <f t="shared" si="6"/>
        <v>379.28826000000004</v>
      </c>
    </row>
    <row r="258" spans="1:6" ht="31.5" x14ac:dyDescent="0.25">
      <c r="A258" s="34"/>
      <c r="B258" s="37" t="s">
        <v>336</v>
      </c>
      <c r="C258" s="35" t="s">
        <v>99</v>
      </c>
      <c r="D258" s="36">
        <v>89.83</v>
      </c>
      <c r="E258" s="106">
        <f t="shared" si="7"/>
        <v>116.779</v>
      </c>
      <c r="F258" s="106">
        <f t="shared" si="6"/>
        <v>133.12806</v>
      </c>
    </row>
    <row r="259" spans="1:6" ht="31.5" customHeight="1" x14ac:dyDescent="0.25">
      <c r="A259" s="154"/>
      <c r="B259" s="156" t="s">
        <v>337</v>
      </c>
      <c r="C259" s="158" t="s">
        <v>99</v>
      </c>
      <c r="D259" s="160">
        <v>153.38999999999999</v>
      </c>
      <c r="E259" s="138">
        <f t="shared" si="7"/>
        <v>199.40699999999998</v>
      </c>
      <c r="F259" s="138">
        <f t="shared" si="6"/>
        <v>227.32397999999998</v>
      </c>
    </row>
    <row r="260" spans="1:6" ht="15.75" customHeight="1" x14ac:dyDescent="0.25">
      <c r="A260" s="155"/>
      <c r="B260" s="157"/>
      <c r="C260" s="159"/>
      <c r="D260" s="161"/>
      <c r="E260" s="139"/>
      <c r="F260" s="139">
        <f t="shared" si="6"/>
        <v>0</v>
      </c>
    </row>
    <row r="261" spans="1:6" ht="64.5" customHeight="1" x14ac:dyDescent="0.25">
      <c r="A261" s="2" t="s">
        <v>0</v>
      </c>
      <c r="B261" s="3" t="s">
        <v>1</v>
      </c>
      <c r="C261" s="2" t="s">
        <v>2</v>
      </c>
      <c r="D261" s="2" t="s">
        <v>10</v>
      </c>
      <c r="E261" s="2" t="s">
        <v>10</v>
      </c>
      <c r="F261" s="2" t="s">
        <v>1097</v>
      </c>
    </row>
    <row r="262" spans="1:6" ht="31.5" x14ac:dyDescent="0.25">
      <c r="A262" s="34"/>
      <c r="B262" s="37" t="s">
        <v>338</v>
      </c>
      <c r="C262" s="35" t="s">
        <v>99</v>
      </c>
      <c r="D262" s="36">
        <v>153.38999999999999</v>
      </c>
      <c r="E262" s="106">
        <f t="shared" si="7"/>
        <v>199.40699999999998</v>
      </c>
      <c r="F262" s="106">
        <f t="shared" si="6"/>
        <v>227.32397999999998</v>
      </c>
    </row>
    <row r="263" spans="1:6" ht="31.5" customHeight="1" x14ac:dyDescent="0.25">
      <c r="A263" s="154"/>
      <c r="B263" s="156" t="s">
        <v>339</v>
      </c>
      <c r="C263" s="158" t="s">
        <v>99</v>
      </c>
      <c r="D263" s="168">
        <v>319.49</v>
      </c>
      <c r="E263" s="138">
        <f t="shared" si="7"/>
        <v>415.33699999999999</v>
      </c>
      <c r="F263" s="138">
        <f t="shared" si="6"/>
        <v>473.48417999999998</v>
      </c>
    </row>
    <row r="264" spans="1:6" ht="15.75" customHeight="1" x14ac:dyDescent="0.25">
      <c r="A264" s="155"/>
      <c r="B264" s="157"/>
      <c r="C264" s="159"/>
      <c r="D264" s="169"/>
      <c r="E264" s="139"/>
      <c r="F264" s="139">
        <f t="shared" ref="F264" si="8">E264*14%+E264</f>
        <v>0</v>
      </c>
    </row>
    <row r="265" spans="1:6" ht="31.5" x14ac:dyDescent="0.25">
      <c r="A265" s="34"/>
      <c r="B265" s="37" t="s">
        <v>340</v>
      </c>
      <c r="C265" s="35" t="s">
        <v>99</v>
      </c>
      <c r="D265" s="36">
        <v>255.93</v>
      </c>
      <c r="E265" s="106">
        <f t="shared" ref="E265:E327" si="9">D265*30%+D265</f>
        <v>332.709</v>
      </c>
      <c r="F265" s="106">
        <f t="shared" si="6"/>
        <v>379.28826000000004</v>
      </c>
    </row>
    <row r="266" spans="1:6" ht="15.75" x14ac:dyDescent="0.25">
      <c r="A266" s="34"/>
      <c r="B266" s="37" t="s">
        <v>341</v>
      </c>
      <c r="C266" s="35" t="s">
        <v>99</v>
      </c>
      <c r="D266" s="36">
        <v>63.56</v>
      </c>
      <c r="E266" s="106">
        <f t="shared" si="9"/>
        <v>82.628</v>
      </c>
      <c r="F266" s="106">
        <f t="shared" si="6"/>
        <v>94.195920000000001</v>
      </c>
    </row>
    <row r="267" spans="1:6" ht="15.75" x14ac:dyDescent="0.25">
      <c r="A267" s="34"/>
      <c r="B267" s="37" t="s">
        <v>342</v>
      </c>
      <c r="C267" s="35" t="s">
        <v>172</v>
      </c>
      <c r="D267" s="36">
        <v>319.49</v>
      </c>
      <c r="E267" s="106">
        <f t="shared" si="9"/>
        <v>415.33699999999999</v>
      </c>
      <c r="F267" s="106">
        <f t="shared" ref="F267:F333" si="10">E267*14%+E267</f>
        <v>473.48417999999998</v>
      </c>
    </row>
    <row r="268" spans="1:6" ht="31.5" x14ac:dyDescent="0.25">
      <c r="A268" s="34"/>
      <c r="B268" s="37" t="s">
        <v>343</v>
      </c>
      <c r="C268" s="35" t="s">
        <v>172</v>
      </c>
      <c r="D268" s="36">
        <v>63.56</v>
      </c>
      <c r="E268" s="106">
        <f t="shared" si="9"/>
        <v>82.628</v>
      </c>
      <c r="F268" s="106">
        <f t="shared" si="10"/>
        <v>94.195920000000001</v>
      </c>
    </row>
    <row r="269" spans="1:6" ht="31.5" x14ac:dyDescent="0.25">
      <c r="A269" s="34"/>
      <c r="B269" s="37" t="s">
        <v>344</v>
      </c>
      <c r="C269" s="35" t="s">
        <v>172</v>
      </c>
      <c r="D269" s="36">
        <v>127.97</v>
      </c>
      <c r="E269" s="106">
        <f t="shared" si="9"/>
        <v>166.36099999999999</v>
      </c>
      <c r="F269" s="106">
        <f t="shared" si="10"/>
        <v>189.65153999999998</v>
      </c>
    </row>
    <row r="270" spans="1:6" ht="31.5" x14ac:dyDescent="0.25">
      <c r="A270" s="34"/>
      <c r="B270" s="37" t="s">
        <v>345</v>
      </c>
      <c r="C270" s="35" t="s">
        <v>172</v>
      </c>
      <c r="D270" s="36">
        <v>319.49</v>
      </c>
      <c r="E270" s="106">
        <f t="shared" si="9"/>
        <v>415.33699999999999</v>
      </c>
      <c r="F270" s="106">
        <f t="shared" si="10"/>
        <v>473.48417999999998</v>
      </c>
    </row>
    <row r="271" spans="1:6" ht="15.75" x14ac:dyDescent="0.25">
      <c r="A271" s="34"/>
      <c r="B271" s="37" t="s">
        <v>346</v>
      </c>
      <c r="C271" s="35" t="s">
        <v>99</v>
      </c>
      <c r="D271" s="36">
        <v>50.85</v>
      </c>
      <c r="E271" s="106">
        <f t="shared" si="9"/>
        <v>66.105000000000004</v>
      </c>
      <c r="F271" s="106">
        <f t="shared" si="10"/>
        <v>75.359700000000004</v>
      </c>
    </row>
    <row r="272" spans="1:6" ht="15.75" x14ac:dyDescent="0.25">
      <c r="A272" s="34"/>
      <c r="B272" s="37" t="s">
        <v>347</v>
      </c>
      <c r="C272" s="35" t="s">
        <v>99</v>
      </c>
      <c r="D272" s="36">
        <v>77.12</v>
      </c>
      <c r="E272" s="106">
        <f t="shared" si="9"/>
        <v>100.256</v>
      </c>
      <c r="F272" s="106">
        <f t="shared" si="10"/>
        <v>114.29184000000001</v>
      </c>
    </row>
    <row r="273" spans="1:6" ht="15.75" x14ac:dyDescent="0.25">
      <c r="A273" s="34"/>
      <c r="B273" s="37" t="s">
        <v>348</v>
      </c>
      <c r="C273" s="35" t="s">
        <v>99</v>
      </c>
      <c r="D273" s="36">
        <v>44.07</v>
      </c>
      <c r="E273" s="106">
        <f t="shared" si="9"/>
        <v>57.290999999999997</v>
      </c>
      <c r="F273" s="106">
        <f t="shared" si="10"/>
        <v>65.31174</v>
      </c>
    </row>
    <row r="274" spans="1:6" ht="15.75" x14ac:dyDescent="0.25">
      <c r="A274" s="34"/>
      <c r="B274" s="37" t="s">
        <v>349</v>
      </c>
      <c r="C274" s="35" t="s">
        <v>99</v>
      </c>
      <c r="D274" s="36">
        <v>70.34</v>
      </c>
      <c r="E274" s="106">
        <f t="shared" si="9"/>
        <v>91.442000000000007</v>
      </c>
      <c r="F274" s="106">
        <f t="shared" si="10"/>
        <v>104.24388</v>
      </c>
    </row>
    <row r="275" spans="1:6" ht="15.75" x14ac:dyDescent="0.25">
      <c r="A275" s="34"/>
      <c r="B275" s="37" t="s">
        <v>350</v>
      </c>
      <c r="C275" s="35" t="s">
        <v>99</v>
      </c>
      <c r="D275" s="36">
        <v>50.85</v>
      </c>
      <c r="E275" s="106">
        <f t="shared" si="9"/>
        <v>66.105000000000004</v>
      </c>
      <c r="F275" s="106">
        <f t="shared" si="10"/>
        <v>75.359700000000004</v>
      </c>
    </row>
    <row r="276" spans="1:6" ht="15.75" x14ac:dyDescent="0.25">
      <c r="A276" s="34"/>
      <c r="B276" s="37" t="s">
        <v>351</v>
      </c>
      <c r="C276" s="35" t="s">
        <v>99</v>
      </c>
      <c r="D276" s="36">
        <v>71.19</v>
      </c>
      <c r="E276" s="106">
        <f t="shared" si="9"/>
        <v>92.546999999999997</v>
      </c>
      <c r="F276" s="106">
        <f t="shared" si="10"/>
        <v>105.50358</v>
      </c>
    </row>
    <row r="277" spans="1:6" ht="15.75" x14ac:dyDescent="0.25">
      <c r="A277" s="34"/>
      <c r="B277" s="37" t="s">
        <v>352</v>
      </c>
      <c r="C277" s="35" t="s">
        <v>99</v>
      </c>
      <c r="D277" s="36">
        <v>63.56</v>
      </c>
      <c r="E277" s="106">
        <f t="shared" si="9"/>
        <v>82.628</v>
      </c>
      <c r="F277" s="106">
        <f t="shared" si="10"/>
        <v>94.195920000000001</v>
      </c>
    </row>
    <row r="278" spans="1:6" ht="15.75" x14ac:dyDescent="0.25">
      <c r="A278" s="34"/>
      <c r="B278" s="37" t="s">
        <v>353</v>
      </c>
      <c r="C278" s="35" t="s">
        <v>99</v>
      </c>
      <c r="D278" s="36">
        <v>255.93</v>
      </c>
      <c r="E278" s="106">
        <f t="shared" si="9"/>
        <v>332.709</v>
      </c>
      <c r="F278" s="106">
        <f t="shared" si="10"/>
        <v>379.28826000000004</v>
      </c>
    </row>
    <row r="279" spans="1:6" ht="15.75" x14ac:dyDescent="0.25">
      <c r="A279" s="34"/>
      <c r="B279" s="37" t="s">
        <v>354</v>
      </c>
      <c r="C279" s="35" t="s">
        <v>99</v>
      </c>
      <c r="D279" s="36">
        <v>63.56</v>
      </c>
      <c r="E279" s="106">
        <f t="shared" si="9"/>
        <v>82.628</v>
      </c>
      <c r="F279" s="106">
        <f t="shared" si="10"/>
        <v>94.195920000000001</v>
      </c>
    </row>
    <row r="280" spans="1:6" ht="15.75" x14ac:dyDescent="0.25">
      <c r="A280" s="34"/>
      <c r="B280" s="37" t="s">
        <v>355</v>
      </c>
      <c r="C280" s="35" t="s">
        <v>99</v>
      </c>
      <c r="D280" s="36">
        <v>89.83</v>
      </c>
      <c r="E280" s="106">
        <f t="shared" si="9"/>
        <v>116.779</v>
      </c>
      <c r="F280" s="106">
        <f t="shared" si="10"/>
        <v>133.12806</v>
      </c>
    </row>
    <row r="281" spans="1:6" ht="15.75" x14ac:dyDescent="0.25">
      <c r="A281" s="5"/>
      <c r="B281" s="28" t="s">
        <v>356</v>
      </c>
      <c r="C281" s="17" t="s">
        <v>99</v>
      </c>
      <c r="D281" s="11">
        <v>153.38999999999999</v>
      </c>
      <c r="E281" s="106">
        <f t="shared" si="9"/>
        <v>199.40699999999998</v>
      </c>
      <c r="F281" s="106">
        <f t="shared" si="10"/>
        <v>227.32397999999998</v>
      </c>
    </row>
    <row r="282" spans="1:6" ht="31.5" x14ac:dyDescent="0.25">
      <c r="A282" s="5"/>
      <c r="B282" s="28" t="s">
        <v>357</v>
      </c>
      <c r="C282" s="17" t="s">
        <v>172</v>
      </c>
      <c r="D282" s="11">
        <v>191.53</v>
      </c>
      <c r="E282" s="106">
        <f t="shared" si="9"/>
        <v>248.989</v>
      </c>
      <c r="F282" s="106">
        <f t="shared" si="10"/>
        <v>283.84746000000001</v>
      </c>
    </row>
    <row r="283" spans="1:6" ht="15.75" x14ac:dyDescent="0.25">
      <c r="A283" s="5"/>
      <c r="B283" s="28" t="s">
        <v>358</v>
      </c>
      <c r="C283" s="17" t="s">
        <v>172</v>
      </c>
      <c r="D283" s="11">
        <v>23.73</v>
      </c>
      <c r="E283" s="106">
        <f t="shared" si="9"/>
        <v>30.849</v>
      </c>
      <c r="F283" s="106">
        <f t="shared" si="10"/>
        <v>35.167860000000005</v>
      </c>
    </row>
    <row r="284" spans="1:6" ht="15.75" x14ac:dyDescent="0.25">
      <c r="A284" s="31" t="s">
        <v>359</v>
      </c>
      <c r="B284" s="149" t="s">
        <v>360</v>
      </c>
      <c r="C284" s="151"/>
      <c r="D284" s="22"/>
      <c r="E284" s="108"/>
      <c r="F284" s="108"/>
    </row>
    <row r="285" spans="1:6" ht="31.5" x14ac:dyDescent="0.25">
      <c r="A285" s="5"/>
      <c r="B285" s="28" t="s">
        <v>361</v>
      </c>
      <c r="C285" s="17" t="s">
        <v>172</v>
      </c>
      <c r="D285" s="11">
        <v>319.49</v>
      </c>
      <c r="E285" s="106">
        <f t="shared" si="9"/>
        <v>415.33699999999999</v>
      </c>
      <c r="F285" s="106">
        <f t="shared" si="10"/>
        <v>473.48417999999998</v>
      </c>
    </row>
    <row r="286" spans="1:6" ht="31.5" x14ac:dyDescent="0.25">
      <c r="A286" s="5"/>
      <c r="B286" s="28" t="s">
        <v>362</v>
      </c>
      <c r="C286" s="17" t="s">
        <v>172</v>
      </c>
      <c r="D286" s="11">
        <v>485.59</v>
      </c>
      <c r="E286" s="106">
        <f t="shared" si="9"/>
        <v>631.26699999999994</v>
      </c>
      <c r="F286" s="106">
        <f t="shared" si="10"/>
        <v>719.64437999999996</v>
      </c>
    </row>
    <row r="287" spans="1:6" ht="31.5" x14ac:dyDescent="0.25">
      <c r="A287" s="5"/>
      <c r="B287" s="28" t="s">
        <v>363</v>
      </c>
      <c r="C287" s="17" t="s">
        <v>172</v>
      </c>
      <c r="D287" s="11">
        <v>575.41999999999996</v>
      </c>
      <c r="E287" s="106">
        <f t="shared" si="9"/>
        <v>748.04599999999994</v>
      </c>
      <c r="F287" s="106">
        <f t="shared" si="10"/>
        <v>852.77243999999996</v>
      </c>
    </row>
    <row r="288" spans="1:6" ht="19.5" customHeight="1" x14ac:dyDescent="0.25">
      <c r="A288" s="5"/>
      <c r="B288" s="28" t="s">
        <v>364</v>
      </c>
      <c r="C288" s="17" t="s">
        <v>172</v>
      </c>
      <c r="D288" s="11">
        <v>612.71</v>
      </c>
      <c r="E288" s="106">
        <f t="shared" si="9"/>
        <v>796.52300000000002</v>
      </c>
      <c r="F288" s="106">
        <f t="shared" si="10"/>
        <v>908.03622000000007</v>
      </c>
    </row>
    <row r="289" spans="1:6" ht="31.5" x14ac:dyDescent="0.25">
      <c r="A289" s="5"/>
      <c r="B289" s="28" t="s">
        <v>365</v>
      </c>
      <c r="C289" s="17" t="s">
        <v>172</v>
      </c>
      <c r="D289" s="11">
        <v>485.59</v>
      </c>
      <c r="E289" s="106">
        <f t="shared" si="9"/>
        <v>631.26699999999994</v>
      </c>
      <c r="F289" s="106">
        <f t="shared" si="10"/>
        <v>719.64437999999996</v>
      </c>
    </row>
    <row r="290" spans="1:6" ht="31.5" x14ac:dyDescent="0.25">
      <c r="A290" s="5"/>
      <c r="B290" s="28" t="s">
        <v>366</v>
      </c>
      <c r="C290" s="17" t="s">
        <v>172</v>
      </c>
      <c r="D290" s="11">
        <v>537.29</v>
      </c>
      <c r="E290" s="106">
        <f t="shared" si="9"/>
        <v>698.47699999999998</v>
      </c>
      <c r="F290" s="106">
        <f t="shared" si="10"/>
        <v>796.26378</v>
      </c>
    </row>
    <row r="291" spans="1:6" ht="31.5" x14ac:dyDescent="0.25">
      <c r="A291" s="5"/>
      <c r="B291" s="28" t="s">
        <v>367</v>
      </c>
      <c r="C291" s="17" t="s">
        <v>172</v>
      </c>
      <c r="D291" s="11">
        <v>830.51</v>
      </c>
      <c r="E291" s="106">
        <f t="shared" si="9"/>
        <v>1079.663</v>
      </c>
      <c r="F291" s="106">
        <f t="shared" si="10"/>
        <v>1230.81582</v>
      </c>
    </row>
    <row r="292" spans="1:6" ht="31.5" x14ac:dyDescent="0.25">
      <c r="A292" s="5"/>
      <c r="B292" s="28" t="s">
        <v>368</v>
      </c>
      <c r="C292" s="17" t="s">
        <v>172</v>
      </c>
      <c r="D292" s="11">
        <v>958.47</v>
      </c>
      <c r="E292" s="106">
        <f t="shared" si="9"/>
        <v>1246.011</v>
      </c>
      <c r="F292" s="106">
        <f t="shared" si="10"/>
        <v>1420.45254</v>
      </c>
    </row>
    <row r="293" spans="1:6" ht="31.5" customHeight="1" x14ac:dyDescent="0.25">
      <c r="A293" s="162"/>
      <c r="B293" s="164" t="s">
        <v>369</v>
      </c>
      <c r="C293" s="166" t="s">
        <v>172</v>
      </c>
      <c r="D293" s="152">
        <v>319.49</v>
      </c>
      <c r="E293" s="138">
        <f t="shared" si="9"/>
        <v>415.33699999999999</v>
      </c>
      <c r="F293" s="138">
        <f t="shared" si="10"/>
        <v>473.48417999999998</v>
      </c>
    </row>
    <row r="294" spans="1:6" ht="15.75" customHeight="1" x14ac:dyDescent="0.25">
      <c r="A294" s="163"/>
      <c r="B294" s="165"/>
      <c r="C294" s="167"/>
      <c r="D294" s="153"/>
      <c r="E294" s="139"/>
      <c r="F294" s="139">
        <f t="shared" si="10"/>
        <v>0</v>
      </c>
    </row>
    <row r="295" spans="1:6" ht="63.75" customHeight="1" x14ac:dyDescent="0.25">
      <c r="A295" s="2" t="s">
        <v>0</v>
      </c>
      <c r="B295" s="3" t="s">
        <v>1</v>
      </c>
      <c r="C295" s="2" t="s">
        <v>2</v>
      </c>
      <c r="D295" s="2" t="s">
        <v>10</v>
      </c>
      <c r="E295" s="2" t="s">
        <v>10</v>
      </c>
      <c r="F295" s="2" t="s">
        <v>1097</v>
      </c>
    </row>
    <row r="296" spans="1:6" ht="31.5" x14ac:dyDescent="0.25">
      <c r="A296" s="5"/>
      <c r="B296" s="28" t="s">
        <v>370</v>
      </c>
      <c r="C296" s="17" t="s">
        <v>172</v>
      </c>
      <c r="D296" s="11">
        <v>357.63</v>
      </c>
      <c r="E296" s="106">
        <f t="shared" si="9"/>
        <v>464.91899999999998</v>
      </c>
      <c r="F296" s="106">
        <f t="shared" si="10"/>
        <v>530.00765999999999</v>
      </c>
    </row>
    <row r="297" spans="1:6" ht="31.5" x14ac:dyDescent="0.25">
      <c r="A297" s="5"/>
      <c r="B297" s="28" t="s">
        <v>371</v>
      </c>
      <c r="C297" s="17" t="s">
        <v>172</v>
      </c>
      <c r="D297" s="11">
        <v>485.59</v>
      </c>
      <c r="E297" s="106">
        <f t="shared" si="9"/>
        <v>631.26699999999994</v>
      </c>
      <c r="F297" s="106">
        <f t="shared" si="10"/>
        <v>719.64437999999996</v>
      </c>
    </row>
    <row r="298" spans="1:6" ht="31.5" x14ac:dyDescent="0.25">
      <c r="A298" s="5"/>
      <c r="B298" s="28" t="s">
        <v>372</v>
      </c>
      <c r="C298" s="17" t="s">
        <v>172</v>
      </c>
      <c r="D298" s="11">
        <v>229.66</v>
      </c>
      <c r="E298" s="106">
        <f t="shared" si="9"/>
        <v>298.55799999999999</v>
      </c>
      <c r="F298" s="106">
        <f t="shared" si="10"/>
        <v>340.35611999999998</v>
      </c>
    </row>
    <row r="299" spans="1:6" ht="31.5" x14ac:dyDescent="0.25">
      <c r="A299" s="5"/>
      <c r="B299" s="28" t="s">
        <v>373</v>
      </c>
      <c r="C299" s="17" t="s">
        <v>172</v>
      </c>
      <c r="D299" s="11">
        <v>191.53</v>
      </c>
      <c r="E299" s="106">
        <f t="shared" si="9"/>
        <v>248.989</v>
      </c>
      <c r="F299" s="106">
        <f t="shared" si="10"/>
        <v>283.84746000000001</v>
      </c>
    </row>
    <row r="300" spans="1:6" ht="31.5" x14ac:dyDescent="0.25">
      <c r="A300" s="5"/>
      <c r="B300" s="28" t="s">
        <v>374</v>
      </c>
      <c r="C300" s="17" t="s">
        <v>172</v>
      </c>
      <c r="D300" s="11">
        <v>728.81</v>
      </c>
      <c r="E300" s="106">
        <f t="shared" si="9"/>
        <v>947.45299999999997</v>
      </c>
      <c r="F300" s="106">
        <f t="shared" si="10"/>
        <v>1080.0964200000001</v>
      </c>
    </row>
    <row r="301" spans="1:6" ht="15.75" x14ac:dyDescent="0.25">
      <c r="A301" s="5"/>
      <c r="B301" s="28" t="s">
        <v>375</v>
      </c>
      <c r="C301" s="17" t="s">
        <v>172</v>
      </c>
      <c r="D301" s="11">
        <v>409.32</v>
      </c>
      <c r="E301" s="106">
        <f t="shared" si="9"/>
        <v>532.11599999999999</v>
      </c>
      <c r="F301" s="106">
        <f t="shared" si="10"/>
        <v>606.61223999999993</v>
      </c>
    </row>
    <row r="302" spans="1:6" ht="31.5" x14ac:dyDescent="0.25">
      <c r="A302" s="5"/>
      <c r="B302" s="28" t="s">
        <v>376</v>
      </c>
      <c r="C302" s="17" t="s">
        <v>172</v>
      </c>
      <c r="D302" s="11">
        <v>485.59</v>
      </c>
      <c r="E302" s="106">
        <f t="shared" si="9"/>
        <v>631.26699999999994</v>
      </c>
      <c r="F302" s="106">
        <f t="shared" si="10"/>
        <v>719.64437999999996</v>
      </c>
    </row>
    <row r="303" spans="1:6" ht="15.75" x14ac:dyDescent="0.25">
      <c r="A303" s="5"/>
      <c r="B303" s="28" t="s">
        <v>377</v>
      </c>
      <c r="C303" s="17" t="s">
        <v>172</v>
      </c>
      <c r="D303" s="11">
        <v>357.63</v>
      </c>
      <c r="E303" s="106">
        <f t="shared" si="9"/>
        <v>464.91899999999998</v>
      </c>
      <c r="F303" s="106">
        <f t="shared" si="10"/>
        <v>530.00765999999999</v>
      </c>
    </row>
    <row r="304" spans="1:6" ht="15.75" x14ac:dyDescent="0.25">
      <c r="A304" s="5"/>
      <c r="B304" s="28" t="s">
        <v>378</v>
      </c>
      <c r="C304" s="17" t="s">
        <v>172</v>
      </c>
      <c r="D304" s="11">
        <v>383.05</v>
      </c>
      <c r="E304" s="106">
        <f t="shared" si="9"/>
        <v>497.96500000000003</v>
      </c>
      <c r="F304" s="106">
        <f t="shared" si="10"/>
        <v>567.68010000000004</v>
      </c>
    </row>
    <row r="305" spans="1:6" ht="15.75" x14ac:dyDescent="0.25">
      <c r="A305" s="5"/>
      <c r="B305" s="28" t="s">
        <v>379</v>
      </c>
      <c r="C305" s="17" t="s">
        <v>172</v>
      </c>
      <c r="D305" s="11">
        <v>1086.44</v>
      </c>
      <c r="E305" s="106">
        <f t="shared" si="9"/>
        <v>1412.3720000000001</v>
      </c>
      <c r="F305" s="106">
        <f t="shared" si="10"/>
        <v>1610.1040800000001</v>
      </c>
    </row>
    <row r="306" spans="1:6" ht="31.5" x14ac:dyDescent="0.25">
      <c r="A306" s="5"/>
      <c r="B306" s="28" t="s">
        <v>380</v>
      </c>
      <c r="C306" s="17" t="s">
        <v>99</v>
      </c>
      <c r="D306" s="11">
        <v>63.56</v>
      </c>
      <c r="E306" s="106">
        <f t="shared" si="9"/>
        <v>82.628</v>
      </c>
      <c r="F306" s="106">
        <f t="shared" si="10"/>
        <v>94.195920000000001</v>
      </c>
    </row>
    <row r="307" spans="1:6" ht="31.5" x14ac:dyDescent="0.25">
      <c r="A307" s="5"/>
      <c r="B307" s="28" t="s">
        <v>381</v>
      </c>
      <c r="C307" s="17" t="s">
        <v>99</v>
      </c>
      <c r="D307" s="11">
        <v>237.29</v>
      </c>
      <c r="E307" s="106">
        <f t="shared" si="9"/>
        <v>308.47699999999998</v>
      </c>
      <c r="F307" s="106">
        <f t="shared" si="10"/>
        <v>351.66377999999997</v>
      </c>
    </row>
    <row r="308" spans="1:6" ht="31.5" x14ac:dyDescent="0.25">
      <c r="A308" s="5"/>
      <c r="B308" s="28" t="s">
        <v>382</v>
      </c>
      <c r="C308" s="17" t="s">
        <v>99</v>
      </c>
      <c r="D308" s="11">
        <v>237.29</v>
      </c>
      <c r="E308" s="106">
        <f t="shared" si="9"/>
        <v>308.47699999999998</v>
      </c>
      <c r="F308" s="106">
        <f t="shared" si="10"/>
        <v>351.66377999999997</v>
      </c>
    </row>
    <row r="309" spans="1:6" ht="31.5" x14ac:dyDescent="0.25">
      <c r="A309" s="5"/>
      <c r="B309" s="28" t="s">
        <v>383</v>
      </c>
      <c r="C309" s="17" t="s">
        <v>99</v>
      </c>
      <c r="D309" s="11">
        <v>237.29</v>
      </c>
      <c r="E309" s="106">
        <f t="shared" si="9"/>
        <v>308.47699999999998</v>
      </c>
      <c r="F309" s="106">
        <f t="shared" si="10"/>
        <v>351.66377999999997</v>
      </c>
    </row>
    <row r="310" spans="1:6" ht="31.5" x14ac:dyDescent="0.25">
      <c r="A310" s="5"/>
      <c r="B310" s="28" t="s">
        <v>384</v>
      </c>
      <c r="C310" s="17" t="s">
        <v>99</v>
      </c>
      <c r="D310" s="11">
        <v>63.56</v>
      </c>
      <c r="E310" s="106">
        <f t="shared" si="9"/>
        <v>82.628</v>
      </c>
      <c r="F310" s="106">
        <f t="shared" si="10"/>
        <v>94.195920000000001</v>
      </c>
    </row>
    <row r="311" spans="1:6" ht="15.75" x14ac:dyDescent="0.25">
      <c r="A311" s="5"/>
      <c r="B311" s="28" t="s">
        <v>385</v>
      </c>
      <c r="C311" s="17" t="s">
        <v>99</v>
      </c>
      <c r="D311" s="11">
        <v>63.56</v>
      </c>
      <c r="E311" s="106">
        <f t="shared" si="9"/>
        <v>82.628</v>
      </c>
      <c r="F311" s="106">
        <f t="shared" si="10"/>
        <v>94.195920000000001</v>
      </c>
    </row>
    <row r="312" spans="1:6" ht="15.75" x14ac:dyDescent="0.25">
      <c r="A312" s="31" t="s">
        <v>386</v>
      </c>
      <c r="B312" s="32" t="s">
        <v>387</v>
      </c>
      <c r="C312" s="21"/>
      <c r="D312" s="38"/>
      <c r="E312" s="108"/>
      <c r="F312" s="108"/>
    </row>
    <row r="313" spans="1:6" ht="15.75" x14ac:dyDescent="0.25">
      <c r="A313" s="5"/>
      <c r="B313" s="28" t="s">
        <v>388</v>
      </c>
      <c r="C313" s="17" t="s">
        <v>99</v>
      </c>
      <c r="D313" s="11">
        <v>191.53</v>
      </c>
      <c r="E313" s="106">
        <f t="shared" si="9"/>
        <v>248.989</v>
      </c>
      <c r="F313" s="106">
        <f t="shared" si="10"/>
        <v>283.84746000000001</v>
      </c>
    </row>
    <row r="314" spans="1:6" ht="15.75" x14ac:dyDescent="0.25">
      <c r="A314" s="5"/>
      <c r="B314" s="28" t="s">
        <v>389</v>
      </c>
      <c r="C314" s="17" t="s">
        <v>99</v>
      </c>
      <c r="D314" s="11">
        <v>191.53</v>
      </c>
      <c r="E314" s="106">
        <f t="shared" si="9"/>
        <v>248.989</v>
      </c>
      <c r="F314" s="106">
        <f t="shared" si="10"/>
        <v>283.84746000000001</v>
      </c>
    </row>
    <row r="315" spans="1:6" ht="15.75" x14ac:dyDescent="0.25">
      <c r="A315" s="5"/>
      <c r="B315" s="28" t="s">
        <v>390</v>
      </c>
      <c r="C315" s="17" t="s">
        <v>99</v>
      </c>
      <c r="D315" s="11">
        <v>191.53</v>
      </c>
      <c r="E315" s="106">
        <f t="shared" si="9"/>
        <v>248.989</v>
      </c>
      <c r="F315" s="106">
        <f t="shared" si="10"/>
        <v>283.84746000000001</v>
      </c>
    </row>
    <row r="316" spans="1:6" ht="15.75" x14ac:dyDescent="0.25">
      <c r="A316" s="5"/>
      <c r="B316" s="28" t="s">
        <v>391</v>
      </c>
      <c r="C316" s="17" t="s">
        <v>99</v>
      </c>
      <c r="D316" s="11">
        <v>235.59</v>
      </c>
      <c r="E316" s="106">
        <f t="shared" si="9"/>
        <v>306.267</v>
      </c>
      <c r="F316" s="106">
        <f t="shared" si="10"/>
        <v>349.14438000000001</v>
      </c>
    </row>
    <row r="317" spans="1:6" ht="15.75" x14ac:dyDescent="0.25">
      <c r="A317" s="31" t="s">
        <v>392</v>
      </c>
      <c r="B317" s="32" t="s">
        <v>393</v>
      </c>
      <c r="C317" s="21"/>
      <c r="D317" s="38"/>
      <c r="E317" s="108"/>
      <c r="F317" s="108"/>
    </row>
    <row r="318" spans="1:6" ht="15.75" x14ac:dyDescent="0.25">
      <c r="A318" s="5"/>
      <c r="B318" s="28" t="s">
        <v>394</v>
      </c>
      <c r="C318" s="17" t="s">
        <v>83</v>
      </c>
      <c r="D318" s="11">
        <v>63.56</v>
      </c>
      <c r="E318" s="106">
        <f t="shared" si="9"/>
        <v>82.628</v>
      </c>
      <c r="F318" s="106">
        <f t="shared" si="10"/>
        <v>94.195920000000001</v>
      </c>
    </row>
    <row r="319" spans="1:6" ht="15.75" x14ac:dyDescent="0.25">
      <c r="A319" s="5"/>
      <c r="B319" s="28" t="s">
        <v>395</v>
      </c>
      <c r="C319" s="17" t="s">
        <v>83</v>
      </c>
      <c r="D319" s="11">
        <v>447.46</v>
      </c>
      <c r="E319" s="106">
        <f t="shared" si="9"/>
        <v>581.69799999999998</v>
      </c>
      <c r="F319" s="106">
        <f t="shared" si="10"/>
        <v>663.13571999999999</v>
      </c>
    </row>
    <row r="320" spans="1:6" ht="31.5" x14ac:dyDescent="0.25">
      <c r="A320" s="5"/>
      <c r="B320" s="28" t="s">
        <v>396</v>
      </c>
      <c r="C320" s="17" t="s">
        <v>83</v>
      </c>
      <c r="D320" s="11">
        <v>447.46</v>
      </c>
      <c r="E320" s="106">
        <v>780</v>
      </c>
      <c r="F320" s="106">
        <f t="shared" si="10"/>
        <v>889.2</v>
      </c>
    </row>
    <row r="321" spans="1:6" ht="31.5" x14ac:dyDescent="0.25">
      <c r="A321" s="5"/>
      <c r="B321" s="28" t="s">
        <v>397</v>
      </c>
      <c r="C321" s="17" t="s">
        <v>83</v>
      </c>
      <c r="D321" s="11">
        <v>638.98</v>
      </c>
      <c r="E321" s="106">
        <v>780</v>
      </c>
      <c r="F321" s="106">
        <f t="shared" si="10"/>
        <v>889.2</v>
      </c>
    </row>
    <row r="322" spans="1:6" ht="15.75" x14ac:dyDescent="0.25">
      <c r="A322" s="5"/>
      <c r="B322" s="28" t="s">
        <v>398</v>
      </c>
      <c r="C322" s="17" t="s">
        <v>83</v>
      </c>
      <c r="D322" s="11">
        <v>63.56</v>
      </c>
      <c r="E322" s="106">
        <f t="shared" si="9"/>
        <v>82.628</v>
      </c>
      <c r="F322" s="106">
        <f t="shared" si="10"/>
        <v>94.195920000000001</v>
      </c>
    </row>
    <row r="323" spans="1:6" ht="15.75" x14ac:dyDescent="0.25">
      <c r="A323" s="5"/>
      <c r="B323" s="28" t="s">
        <v>399</v>
      </c>
      <c r="C323" s="17" t="s">
        <v>83</v>
      </c>
      <c r="D323" s="11">
        <v>38.14</v>
      </c>
      <c r="E323" s="106">
        <f t="shared" si="9"/>
        <v>49.582000000000001</v>
      </c>
      <c r="F323" s="106">
        <f t="shared" si="10"/>
        <v>56.523479999999999</v>
      </c>
    </row>
    <row r="324" spans="1:6" ht="15.75" x14ac:dyDescent="0.25">
      <c r="A324" s="5"/>
      <c r="B324" s="28" t="s">
        <v>400</v>
      </c>
      <c r="C324" s="17" t="s">
        <v>83</v>
      </c>
      <c r="D324" s="11">
        <v>63.56</v>
      </c>
      <c r="E324" s="106">
        <f t="shared" si="9"/>
        <v>82.628</v>
      </c>
      <c r="F324" s="106">
        <f t="shared" si="10"/>
        <v>94.195920000000001</v>
      </c>
    </row>
    <row r="325" spans="1:6" ht="15.75" x14ac:dyDescent="0.25">
      <c r="A325" s="5"/>
      <c r="B325" s="28" t="s">
        <v>401</v>
      </c>
      <c r="C325" s="17" t="s">
        <v>83</v>
      </c>
      <c r="D325" s="11">
        <v>1916.95</v>
      </c>
      <c r="E325" s="106">
        <f t="shared" si="9"/>
        <v>2492.0349999999999</v>
      </c>
      <c r="F325" s="106">
        <f t="shared" si="10"/>
        <v>2840.9198999999999</v>
      </c>
    </row>
    <row r="326" spans="1:6" ht="15.75" x14ac:dyDescent="0.25">
      <c r="A326" s="5"/>
      <c r="B326" s="28" t="s">
        <v>402</v>
      </c>
      <c r="C326" s="17" t="s">
        <v>172</v>
      </c>
      <c r="D326" s="11">
        <v>191.53</v>
      </c>
      <c r="E326" s="106">
        <f t="shared" si="9"/>
        <v>248.989</v>
      </c>
      <c r="F326" s="106">
        <f t="shared" si="10"/>
        <v>283.84746000000001</v>
      </c>
    </row>
    <row r="327" spans="1:6" ht="15.75" x14ac:dyDescent="0.25">
      <c r="A327" s="5"/>
      <c r="B327" s="28" t="s">
        <v>403</v>
      </c>
      <c r="C327" s="17" t="s">
        <v>172</v>
      </c>
      <c r="D327" s="11">
        <v>575.41999999999996</v>
      </c>
      <c r="E327" s="106">
        <f t="shared" si="9"/>
        <v>748.04599999999994</v>
      </c>
      <c r="F327" s="106">
        <f t="shared" si="10"/>
        <v>852.77243999999996</v>
      </c>
    </row>
    <row r="328" spans="1:6" ht="15.75" x14ac:dyDescent="0.25">
      <c r="A328" s="5"/>
      <c r="B328" s="28" t="s">
        <v>404</v>
      </c>
      <c r="C328" s="17" t="s">
        <v>172</v>
      </c>
      <c r="D328" s="11">
        <v>63.56</v>
      </c>
      <c r="E328" s="106">
        <f t="shared" ref="E328:E352" si="11">D328*30%+D328</f>
        <v>82.628</v>
      </c>
      <c r="F328" s="106">
        <f t="shared" si="10"/>
        <v>94.195920000000001</v>
      </c>
    </row>
    <row r="329" spans="1:6" ht="15.75" x14ac:dyDescent="0.25">
      <c r="A329" s="5"/>
      <c r="B329" s="28" t="s">
        <v>405</v>
      </c>
      <c r="C329" s="17" t="s">
        <v>83</v>
      </c>
      <c r="D329" s="11">
        <v>101.69</v>
      </c>
      <c r="E329" s="106">
        <f t="shared" si="11"/>
        <v>132.197</v>
      </c>
      <c r="F329" s="106">
        <f t="shared" si="10"/>
        <v>150.70457999999999</v>
      </c>
    </row>
    <row r="330" spans="1:6" ht="15.75" x14ac:dyDescent="0.25">
      <c r="A330" s="5"/>
      <c r="B330" s="28" t="s">
        <v>406</v>
      </c>
      <c r="C330" s="17" t="s">
        <v>83</v>
      </c>
      <c r="D330" s="11">
        <v>127.97</v>
      </c>
      <c r="E330" s="106">
        <f t="shared" si="11"/>
        <v>166.36099999999999</v>
      </c>
      <c r="F330" s="106">
        <f t="shared" si="10"/>
        <v>189.65153999999998</v>
      </c>
    </row>
    <row r="331" spans="1:6" ht="75.75" customHeight="1" x14ac:dyDescent="0.25">
      <c r="A331" s="2" t="s">
        <v>0</v>
      </c>
      <c r="B331" s="3" t="s">
        <v>1</v>
      </c>
      <c r="C331" s="2" t="s">
        <v>2</v>
      </c>
      <c r="D331" s="2" t="s">
        <v>10</v>
      </c>
      <c r="E331" s="2" t="s">
        <v>10</v>
      </c>
      <c r="F331" s="2" t="s">
        <v>1097</v>
      </c>
    </row>
    <row r="332" spans="1:6" ht="15.75" x14ac:dyDescent="0.25">
      <c r="A332" s="5"/>
      <c r="B332" s="28" t="s">
        <v>407</v>
      </c>
      <c r="C332" s="17" t="s">
        <v>83</v>
      </c>
      <c r="D332" s="11">
        <v>38.14</v>
      </c>
      <c r="E332" s="106">
        <f t="shared" si="11"/>
        <v>49.582000000000001</v>
      </c>
      <c r="F332" s="106">
        <f t="shared" si="10"/>
        <v>56.523479999999999</v>
      </c>
    </row>
    <row r="333" spans="1:6" ht="15.75" x14ac:dyDescent="0.25">
      <c r="A333" s="5"/>
      <c r="B333" s="28" t="s">
        <v>408</v>
      </c>
      <c r="C333" s="17" t="s">
        <v>83</v>
      </c>
      <c r="D333" s="11">
        <v>38.14</v>
      </c>
      <c r="E333" s="106">
        <f t="shared" si="11"/>
        <v>49.582000000000001</v>
      </c>
      <c r="F333" s="106">
        <f t="shared" si="10"/>
        <v>56.523479999999999</v>
      </c>
    </row>
    <row r="334" spans="1:6" ht="15.75" x14ac:dyDescent="0.25">
      <c r="A334" s="5"/>
      <c r="B334" s="28" t="s">
        <v>409</v>
      </c>
      <c r="C334" s="17" t="s">
        <v>83</v>
      </c>
      <c r="D334" s="11">
        <v>38.14</v>
      </c>
      <c r="E334" s="106">
        <f t="shared" si="11"/>
        <v>49.582000000000001</v>
      </c>
      <c r="F334" s="106">
        <f t="shared" ref="F334:F352" si="12">E334*14%+E334</f>
        <v>56.523479999999999</v>
      </c>
    </row>
    <row r="335" spans="1:6" ht="31.5" customHeight="1" x14ac:dyDescent="0.25">
      <c r="A335" s="162"/>
      <c r="B335" s="164" t="s">
        <v>410</v>
      </c>
      <c r="C335" s="166" t="s">
        <v>172</v>
      </c>
      <c r="D335" s="152">
        <v>61.86</v>
      </c>
      <c r="E335" s="138">
        <f t="shared" si="11"/>
        <v>80.418000000000006</v>
      </c>
      <c r="F335" s="138">
        <f t="shared" si="12"/>
        <v>91.676520000000011</v>
      </c>
    </row>
    <row r="336" spans="1:6" ht="15.75" customHeight="1" x14ac:dyDescent="0.25">
      <c r="A336" s="163"/>
      <c r="B336" s="165"/>
      <c r="C336" s="167"/>
      <c r="D336" s="153"/>
      <c r="E336" s="139"/>
      <c r="F336" s="139">
        <f t="shared" si="12"/>
        <v>0</v>
      </c>
    </row>
    <row r="337" spans="1:6" ht="31.5" x14ac:dyDescent="0.25">
      <c r="A337" s="5"/>
      <c r="B337" s="28" t="s">
        <v>411</v>
      </c>
      <c r="C337" s="17" t="s">
        <v>83</v>
      </c>
      <c r="D337" s="11">
        <v>319.49</v>
      </c>
      <c r="E337" s="106">
        <f t="shared" si="11"/>
        <v>415.33699999999999</v>
      </c>
      <c r="F337" s="106">
        <f t="shared" si="12"/>
        <v>473.48417999999998</v>
      </c>
    </row>
    <row r="338" spans="1:6" ht="31.5" x14ac:dyDescent="0.25">
      <c r="A338" s="5"/>
      <c r="B338" s="28" t="s">
        <v>1075</v>
      </c>
      <c r="C338" s="17" t="s">
        <v>83</v>
      </c>
      <c r="D338" s="11">
        <v>60</v>
      </c>
      <c r="E338" s="110">
        <v>60</v>
      </c>
      <c r="F338" s="106">
        <f t="shared" si="12"/>
        <v>68.400000000000006</v>
      </c>
    </row>
    <row r="339" spans="1:6" ht="45.75" customHeight="1" x14ac:dyDescent="0.25">
      <c r="A339" s="5"/>
      <c r="B339" s="28" t="s">
        <v>1076</v>
      </c>
      <c r="C339" s="17" t="s">
        <v>83</v>
      </c>
      <c r="D339" s="11">
        <v>30</v>
      </c>
      <c r="E339" s="110">
        <v>30</v>
      </c>
      <c r="F339" s="106">
        <f t="shared" si="12"/>
        <v>34.200000000000003</v>
      </c>
    </row>
    <row r="340" spans="1:6" ht="15.75" x14ac:dyDescent="0.25">
      <c r="A340" s="5"/>
      <c r="B340" s="28" t="s">
        <v>412</v>
      </c>
      <c r="C340" s="17" t="s">
        <v>83</v>
      </c>
      <c r="D340" s="11">
        <v>1022.88</v>
      </c>
      <c r="E340" s="106">
        <f t="shared" si="11"/>
        <v>1329.7439999999999</v>
      </c>
      <c r="F340" s="106">
        <f t="shared" si="12"/>
        <v>1515.90816</v>
      </c>
    </row>
    <row r="341" spans="1:6" ht="15.75" x14ac:dyDescent="0.25">
      <c r="A341" s="5"/>
      <c r="B341" s="28" t="s">
        <v>413</v>
      </c>
      <c r="C341" s="17" t="s">
        <v>83</v>
      </c>
      <c r="D341" s="11">
        <v>638.98</v>
      </c>
      <c r="E341" s="106">
        <f t="shared" si="11"/>
        <v>830.67399999999998</v>
      </c>
      <c r="F341" s="106">
        <f t="shared" si="12"/>
        <v>946.96835999999996</v>
      </c>
    </row>
    <row r="342" spans="1:6" ht="31.5" x14ac:dyDescent="0.25">
      <c r="A342" s="5"/>
      <c r="B342" s="28" t="s">
        <v>414</v>
      </c>
      <c r="C342" s="17" t="s">
        <v>83</v>
      </c>
      <c r="D342" s="11">
        <v>255.93</v>
      </c>
      <c r="E342" s="106">
        <f t="shared" si="11"/>
        <v>332.709</v>
      </c>
      <c r="F342" s="106">
        <f t="shared" si="12"/>
        <v>379.28826000000004</v>
      </c>
    </row>
    <row r="343" spans="1:6" ht="15.75" x14ac:dyDescent="0.25">
      <c r="A343" s="5"/>
      <c r="B343" s="28" t="s">
        <v>415</v>
      </c>
      <c r="C343" s="17" t="s">
        <v>83</v>
      </c>
      <c r="D343" s="11">
        <v>447.46</v>
      </c>
      <c r="E343" s="106">
        <v>780</v>
      </c>
      <c r="F343" s="106">
        <f t="shared" si="12"/>
        <v>889.2</v>
      </c>
    </row>
    <row r="344" spans="1:6" ht="31.5" x14ac:dyDescent="0.25">
      <c r="A344" s="5"/>
      <c r="B344" s="28" t="s">
        <v>416</v>
      </c>
      <c r="C344" s="17" t="s">
        <v>83</v>
      </c>
      <c r="D344" s="11">
        <v>319.49</v>
      </c>
      <c r="E344" s="106">
        <f t="shared" si="11"/>
        <v>415.33699999999999</v>
      </c>
      <c r="F344" s="106">
        <f t="shared" si="12"/>
        <v>473.48417999999998</v>
      </c>
    </row>
    <row r="345" spans="1:6" ht="15.75" x14ac:dyDescent="0.25">
      <c r="A345" s="5"/>
      <c r="B345" s="28" t="s">
        <v>417</v>
      </c>
      <c r="C345" s="17" t="s">
        <v>15</v>
      </c>
      <c r="D345" s="11">
        <v>27.12</v>
      </c>
      <c r="E345" s="106">
        <f t="shared" si="11"/>
        <v>35.256</v>
      </c>
      <c r="F345" s="106">
        <f t="shared" si="12"/>
        <v>40.191839999999999</v>
      </c>
    </row>
    <row r="346" spans="1:6" ht="15.75" x14ac:dyDescent="0.25">
      <c r="A346" s="80"/>
      <c r="B346" s="74" t="s">
        <v>418</v>
      </c>
      <c r="C346" s="75" t="s">
        <v>419</v>
      </c>
      <c r="D346" s="76">
        <v>12.71</v>
      </c>
      <c r="E346" s="106">
        <f t="shared" si="11"/>
        <v>16.523</v>
      </c>
      <c r="F346" s="106">
        <f t="shared" si="12"/>
        <v>18.836220000000001</v>
      </c>
    </row>
    <row r="347" spans="1:6" ht="15.75" x14ac:dyDescent="0.25">
      <c r="A347" s="84"/>
      <c r="B347" s="96" t="s">
        <v>1096</v>
      </c>
      <c r="C347" s="97" t="s">
        <v>1070</v>
      </c>
      <c r="D347" s="98">
        <v>450</v>
      </c>
      <c r="E347" s="110">
        <v>450</v>
      </c>
      <c r="F347" s="106">
        <f t="shared" si="12"/>
        <v>513</v>
      </c>
    </row>
    <row r="348" spans="1:6" ht="63" x14ac:dyDescent="0.25">
      <c r="A348" s="23"/>
      <c r="B348" s="28" t="s">
        <v>1087</v>
      </c>
      <c r="C348" s="17" t="s">
        <v>83</v>
      </c>
      <c r="D348" s="11">
        <v>150</v>
      </c>
      <c r="E348" s="110">
        <v>220</v>
      </c>
      <c r="F348" s="106">
        <f t="shared" si="12"/>
        <v>250.8</v>
      </c>
    </row>
    <row r="349" spans="1:6" ht="94.5" x14ac:dyDescent="0.25">
      <c r="A349" s="23"/>
      <c r="B349" s="28" t="s">
        <v>1088</v>
      </c>
      <c r="C349" s="17" t="s">
        <v>1071</v>
      </c>
      <c r="D349" s="11">
        <v>100</v>
      </c>
      <c r="E349" s="110">
        <f t="shared" si="11"/>
        <v>130</v>
      </c>
      <c r="F349" s="106">
        <f t="shared" si="12"/>
        <v>148.19999999999999</v>
      </c>
    </row>
    <row r="350" spans="1:6" ht="30.75" customHeight="1" x14ac:dyDescent="0.25">
      <c r="A350" s="23"/>
      <c r="B350" s="28" t="s">
        <v>1092</v>
      </c>
      <c r="C350" s="17" t="s">
        <v>80</v>
      </c>
      <c r="D350" s="83">
        <v>50</v>
      </c>
      <c r="E350" s="110">
        <f t="shared" si="11"/>
        <v>65</v>
      </c>
      <c r="F350" s="106">
        <f t="shared" si="12"/>
        <v>74.099999999999994</v>
      </c>
    </row>
    <row r="351" spans="1:6" ht="15.75" x14ac:dyDescent="0.25">
      <c r="A351" s="23"/>
      <c r="B351" s="23" t="s">
        <v>1093</v>
      </c>
      <c r="C351" s="25" t="s">
        <v>83</v>
      </c>
      <c r="D351" s="83">
        <v>54.24</v>
      </c>
      <c r="E351" s="110">
        <f t="shared" si="11"/>
        <v>70.512</v>
      </c>
      <c r="F351" s="106">
        <f t="shared" si="12"/>
        <v>80.383679999999998</v>
      </c>
    </row>
    <row r="352" spans="1:6" ht="30" x14ac:dyDescent="0.25">
      <c r="A352" s="23"/>
      <c r="B352" s="105" t="s">
        <v>1094</v>
      </c>
      <c r="C352" s="25" t="s">
        <v>65</v>
      </c>
      <c r="D352" s="83">
        <v>54.24</v>
      </c>
      <c r="E352" s="110">
        <f t="shared" si="11"/>
        <v>70.512</v>
      </c>
      <c r="F352" s="106">
        <f t="shared" si="12"/>
        <v>80.383679999999998</v>
      </c>
    </row>
  </sheetData>
  <mergeCells count="38">
    <mergeCell ref="F259:F260"/>
    <mergeCell ref="F263:F264"/>
    <mergeCell ref="F293:F294"/>
    <mergeCell ref="F335:F336"/>
    <mergeCell ref="A335:A336"/>
    <mergeCell ref="B335:B336"/>
    <mergeCell ref="C335:C336"/>
    <mergeCell ref="D335:D336"/>
    <mergeCell ref="A263:A264"/>
    <mergeCell ref="B263:B264"/>
    <mergeCell ref="C263:C264"/>
    <mergeCell ref="D263:D264"/>
    <mergeCell ref="B284:C284"/>
    <mergeCell ref="A293:A294"/>
    <mergeCell ref="B293:B294"/>
    <mergeCell ref="C293:C294"/>
    <mergeCell ref="B141:D141"/>
    <mergeCell ref="B167:D167"/>
    <mergeCell ref="B195:D195"/>
    <mergeCell ref="A259:A260"/>
    <mergeCell ref="B259:B260"/>
    <mergeCell ref="C259:C260"/>
    <mergeCell ref="D259:D260"/>
    <mergeCell ref="B19:C19"/>
    <mergeCell ref="B59:C59"/>
    <mergeCell ref="B94:C94"/>
    <mergeCell ref="B105:D105"/>
    <mergeCell ref="B133:C133"/>
    <mergeCell ref="A4:D4"/>
    <mergeCell ref="A5:D5"/>
    <mergeCell ref="B6:C6"/>
    <mergeCell ref="B1:F2"/>
    <mergeCell ref="E259:E260"/>
    <mergeCell ref="E263:E264"/>
    <mergeCell ref="E293:E294"/>
    <mergeCell ref="E335:E336"/>
    <mergeCell ref="B146:D146"/>
    <mergeCell ref="D293:D294"/>
  </mergeCells>
  <pageMargins left="1.1811023622047245" right="0.31496062992125984" top="0.35433070866141736" bottom="0.35433070866141736" header="0.31496062992125984" footer="0.31496062992125984"/>
  <pageSetup paperSize="9" scale="88" fitToHeight="0" orientation="portrait" r:id="rId1"/>
  <rowBreaks count="9" manualBreakCount="9">
    <brk id="34" max="4" man="1"/>
    <brk id="75" max="16383" man="1"/>
    <brk id="109" max="16383" man="1"/>
    <brk id="147" max="16383" man="1"/>
    <brk id="185" max="4" man="1"/>
    <brk id="218" max="16383" man="1"/>
    <brk id="260" max="16383" man="1"/>
    <brk id="294" max="16383" man="1"/>
    <brk id="3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599"/>
  <sheetViews>
    <sheetView view="pageBreakPreview" zoomScale="110" zoomScaleSheetLayoutView="110" workbookViewId="0">
      <selection activeCell="F573" sqref="F573"/>
    </sheetView>
  </sheetViews>
  <sheetFormatPr defaultRowHeight="15.75" x14ac:dyDescent="0.25"/>
  <cols>
    <col min="1" max="1" width="10.28515625" style="8" customWidth="1"/>
    <col min="2" max="2" width="56" style="8" customWidth="1"/>
    <col min="3" max="3" width="19.140625" style="8" customWidth="1"/>
    <col min="4" max="4" width="11.5703125" style="26" hidden="1" customWidth="1"/>
    <col min="5" max="5" width="11.85546875" style="129" hidden="1" customWidth="1"/>
    <col min="6" max="6" width="11.85546875" style="129" customWidth="1"/>
    <col min="7" max="16384" width="9.140625" style="8"/>
  </cols>
  <sheetData>
    <row r="1" spans="1:6" ht="78.75" customHeight="1" x14ac:dyDescent="0.25">
      <c r="A1" s="2" t="s">
        <v>0</v>
      </c>
      <c r="B1" s="3" t="s">
        <v>1</v>
      </c>
      <c r="C1" s="2" t="s">
        <v>2</v>
      </c>
      <c r="D1" s="2" t="s">
        <v>1090</v>
      </c>
      <c r="E1" s="2" t="s">
        <v>1091</v>
      </c>
      <c r="F1" s="2" t="s">
        <v>1098</v>
      </c>
    </row>
    <row r="2" spans="1:6" x14ac:dyDescent="0.25">
      <c r="A2" s="143" t="s">
        <v>420</v>
      </c>
      <c r="B2" s="143"/>
      <c r="C2" s="143"/>
      <c r="D2" s="143"/>
      <c r="E2" s="114"/>
      <c r="F2" s="114"/>
    </row>
    <row r="3" spans="1:6" ht="16.5" customHeight="1" x14ac:dyDescent="0.25">
      <c r="A3" s="144" t="s">
        <v>421</v>
      </c>
      <c r="B3" s="144"/>
      <c r="C3" s="144"/>
      <c r="D3" s="144"/>
      <c r="E3" s="114"/>
      <c r="F3" s="114"/>
    </row>
    <row r="4" spans="1:6" x14ac:dyDescent="0.25">
      <c r="A4" s="19" t="s">
        <v>422</v>
      </c>
      <c r="B4" s="140" t="s">
        <v>423</v>
      </c>
      <c r="C4" s="142"/>
      <c r="D4" s="33"/>
      <c r="E4" s="114"/>
      <c r="F4" s="114"/>
    </row>
    <row r="5" spans="1:6" x14ac:dyDescent="0.25">
      <c r="A5" s="39"/>
      <c r="B5" s="45" t="s">
        <v>515</v>
      </c>
      <c r="C5" s="111" t="s">
        <v>516</v>
      </c>
      <c r="D5" s="115">
        <v>432.2</v>
      </c>
      <c r="E5" s="110">
        <f t="shared" ref="E5:E29" si="0">D5*30%+D5</f>
        <v>561.86</v>
      </c>
      <c r="F5" s="110">
        <f>E5*14%+E5</f>
        <v>640.5204</v>
      </c>
    </row>
    <row r="6" spans="1:6" x14ac:dyDescent="0.25">
      <c r="A6" s="39"/>
      <c r="B6" s="45" t="s">
        <v>517</v>
      </c>
      <c r="C6" s="39" t="s">
        <v>426</v>
      </c>
      <c r="D6" s="115">
        <v>249.15</v>
      </c>
      <c r="E6" s="110">
        <f t="shared" si="0"/>
        <v>323.89499999999998</v>
      </c>
      <c r="F6" s="110">
        <f t="shared" ref="F6:F50" si="1">E6*14%+E6</f>
        <v>369.24029999999999</v>
      </c>
    </row>
    <row r="7" spans="1:6" ht="27" customHeight="1" x14ac:dyDescent="0.25">
      <c r="A7" s="6"/>
      <c r="B7" s="13" t="s">
        <v>424</v>
      </c>
      <c r="C7" s="14" t="s">
        <v>435</v>
      </c>
      <c r="D7" s="116">
        <v>183.9</v>
      </c>
      <c r="E7" s="110">
        <f t="shared" si="0"/>
        <v>239.07</v>
      </c>
      <c r="F7" s="110">
        <f t="shared" si="1"/>
        <v>272.53980000000001</v>
      </c>
    </row>
    <row r="8" spans="1:6" x14ac:dyDescent="0.25">
      <c r="A8" s="6"/>
      <c r="B8" s="12" t="s">
        <v>425</v>
      </c>
      <c r="C8" s="6" t="s">
        <v>426</v>
      </c>
      <c r="D8" s="116">
        <v>254.24</v>
      </c>
      <c r="E8" s="110">
        <f t="shared" si="0"/>
        <v>330.512</v>
      </c>
      <c r="F8" s="110">
        <f t="shared" si="1"/>
        <v>376.78368</v>
      </c>
    </row>
    <row r="9" spans="1:6" x14ac:dyDescent="0.25">
      <c r="A9" s="6"/>
      <c r="B9" s="12" t="s">
        <v>518</v>
      </c>
      <c r="C9" s="6" t="s">
        <v>426</v>
      </c>
      <c r="D9" s="116">
        <v>311.02</v>
      </c>
      <c r="E9" s="110">
        <f t="shared" si="0"/>
        <v>404.32599999999996</v>
      </c>
      <c r="F9" s="110">
        <f t="shared" si="1"/>
        <v>460.93163999999996</v>
      </c>
    </row>
    <row r="10" spans="1:6" x14ac:dyDescent="0.25">
      <c r="A10" s="6"/>
      <c r="B10" s="12" t="s">
        <v>519</v>
      </c>
      <c r="C10" s="6" t="s">
        <v>426</v>
      </c>
      <c r="D10" s="116">
        <v>149.15</v>
      </c>
      <c r="E10" s="110">
        <f t="shared" si="0"/>
        <v>193.89500000000001</v>
      </c>
      <c r="F10" s="110">
        <f t="shared" si="1"/>
        <v>221.0403</v>
      </c>
    </row>
    <row r="11" spans="1:6" ht="27.75" customHeight="1" x14ac:dyDescent="0.25">
      <c r="A11" s="6"/>
      <c r="B11" s="13" t="s">
        <v>427</v>
      </c>
      <c r="C11" s="14" t="s">
        <v>428</v>
      </c>
      <c r="D11" s="116">
        <v>177.97</v>
      </c>
      <c r="E11" s="110">
        <f t="shared" si="0"/>
        <v>231.36099999999999</v>
      </c>
      <c r="F11" s="110">
        <f t="shared" si="1"/>
        <v>263.75153999999998</v>
      </c>
    </row>
    <row r="12" spans="1:6" ht="39" x14ac:dyDescent="0.25">
      <c r="A12" s="6"/>
      <c r="B12" s="10" t="s">
        <v>429</v>
      </c>
      <c r="C12" s="112" t="s">
        <v>436</v>
      </c>
      <c r="D12" s="117">
        <v>149.15</v>
      </c>
      <c r="E12" s="110">
        <f t="shared" si="0"/>
        <v>193.89500000000001</v>
      </c>
      <c r="F12" s="110">
        <f t="shared" si="1"/>
        <v>221.0403</v>
      </c>
    </row>
    <row r="13" spans="1:6" x14ac:dyDescent="0.25">
      <c r="A13" s="6"/>
      <c r="B13" s="12" t="s">
        <v>430</v>
      </c>
      <c r="C13" s="17" t="s">
        <v>426</v>
      </c>
      <c r="D13" s="117">
        <v>180.51</v>
      </c>
      <c r="E13" s="110">
        <f t="shared" si="0"/>
        <v>234.66299999999998</v>
      </c>
      <c r="F13" s="110">
        <f t="shared" si="1"/>
        <v>267.51581999999996</v>
      </c>
    </row>
    <row r="14" spans="1:6" x14ac:dyDescent="0.25">
      <c r="A14" s="6"/>
      <c r="B14" s="12" t="s">
        <v>520</v>
      </c>
      <c r="C14" s="17" t="s">
        <v>521</v>
      </c>
      <c r="D14" s="117">
        <v>138.13999999999999</v>
      </c>
      <c r="E14" s="110">
        <f t="shared" si="0"/>
        <v>179.58199999999999</v>
      </c>
      <c r="F14" s="110">
        <f t="shared" si="1"/>
        <v>204.72348</v>
      </c>
    </row>
    <row r="15" spans="1:6" ht="47.25" x14ac:dyDescent="0.25">
      <c r="A15" s="6"/>
      <c r="B15" s="12" t="s">
        <v>522</v>
      </c>
      <c r="C15" s="14" t="s">
        <v>523</v>
      </c>
      <c r="D15" s="117">
        <v>276.27</v>
      </c>
      <c r="E15" s="110">
        <f t="shared" si="0"/>
        <v>359.15099999999995</v>
      </c>
      <c r="F15" s="110">
        <f t="shared" si="1"/>
        <v>409.43213999999995</v>
      </c>
    </row>
    <row r="16" spans="1:6" ht="30" customHeight="1" x14ac:dyDescent="0.25">
      <c r="A16" s="6"/>
      <c r="B16" s="13" t="s">
        <v>431</v>
      </c>
      <c r="C16" s="14" t="s">
        <v>432</v>
      </c>
      <c r="D16" s="117">
        <v>244.92</v>
      </c>
      <c r="E16" s="110">
        <f t="shared" si="0"/>
        <v>318.39599999999996</v>
      </c>
      <c r="F16" s="110">
        <f t="shared" si="1"/>
        <v>362.97143999999997</v>
      </c>
    </row>
    <row r="17" spans="1:6" x14ac:dyDescent="0.25">
      <c r="A17" s="6"/>
      <c r="B17" s="12" t="s">
        <v>433</v>
      </c>
      <c r="C17" s="17" t="s">
        <v>426</v>
      </c>
      <c r="D17" s="117">
        <v>179.66</v>
      </c>
      <c r="E17" s="110">
        <f t="shared" si="0"/>
        <v>233.55799999999999</v>
      </c>
      <c r="F17" s="110">
        <f t="shared" si="1"/>
        <v>266.25612000000001</v>
      </c>
    </row>
    <row r="18" spans="1:6" ht="51" customHeight="1" x14ac:dyDescent="0.25">
      <c r="A18" s="6"/>
      <c r="B18" s="13" t="s">
        <v>434</v>
      </c>
      <c r="C18" s="113" t="s">
        <v>437</v>
      </c>
      <c r="D18" s="117">
        <v>177.97</v>
      </c>
      <c r="E18" s="110">
        <f t="shared" si="0"/>
        <v>231.36099999999999</v>
      </c>
      <c r="F18" s="110">
        <f t="shared" si="1"/>
        <v>263.75153999999998</v>
      </c>
    </row>
    <row r="19" spans="1:6" ht="15" customHeight="1" x14ac:dyDescent="0.25">
      <c r="A19" s="6"/>
      <c r="B19" s="13" t="s">
        <v>524</v>
      </c>
      <c r="C19" s="14" t="s">
        <v>426</v>
      </c>
      <c r="D19" s="117">
        <v>186.44</v>
      </c>
      <c r="E19" s="110">
        <f t="shared" si="0"/>
        <v>242.37199999999999</v>
      </c>
      <c r="F19" s="110">
        <f t="shared" si="1"/>
        <v>276.30408</v>
      </c>
    </row>
    <row r="20" spans="1:6" ht="15" customHeight="1" x14ac:dyDescent="0.25">
      <c r="A20" s="6"/>
      <c r="B20" s="13" t="s">
        <v>525</v>
      </c>
      <c r="C20" s="14" t="s">
        <v>465</v>
      </c>
      <c r="D20" s="117">
        <v>75.42</v>
      </c>
      <c r="E20" s="110">
        <f t="shared" si="0"/>
        <v>98.046000000000006</v>
      </c>
      <c r="F20" s="110">
        <f t="shared" si="1"/>
        <v>111.77244</v>
      </c>
    </row>
    <row r="21" spans="1:6" ht="15" customHeight="1" x14ac:dyDescent="0.25">
      <c r="A21" s="6"/>
      <c r="B21" s="13" t="s">
        <v>526</v>
      </c>
      <c r="C21" s="14" t="s">
        <v>426</v>
      </c>
      <c r="D21" s="117">
        <v>228.81</v>
      </c>
      <c r="E21" s="110">
        <f t="shared" si="0"/>
        <v>297.45299999999997</v>
      </c>
      <c r="F21" s="110">
        <f t="shared" si="1"/>
        <v>339.09641999999997</v>
      </c>
    </row>
    <row r="22" spans="1:6" ht="15" customHeight="1" x14ac:dyDescent="0.25">
      <c r="A22" s="6"/>
      <c r="B22" s="13" t="s">
        <v>527</v>
      </c>
      <c r="C22" s="14" t="s">
        <v>426</v>
      </c>
      <c r="D22" s="117">
        <v>61.86</v>
      </c>
      <c r="E22" s="110">
        <f t="shared" si="0"/>
        <v>80.418000000000006</v>
      </c>
      <c r="F22" s="110">
        <f t="shared" si="1"/>
        <v>91.676520000000011</v>
      </c>
    </row>
    <row r="23" spans="1:6" ht="15" customHeight="1" x14ac:dyDescent="0.25">
      <c r="A23" s="6"/>
      <c r="B23" s="13" t="s">
        <v>528</v>
      </c>
      <c r="C23" s="14" t="s">
        <v>426</v>
      </c>
      <c r="D23" s="117">
        <v>296.61</v>
      </c>
      <c r="E23" s="110">
        <f t="shared" si="0"/>
        <v>385.59300000000002</v>
      </c>
      <c r="F23" s="110">
        <f t="shared" si="1"/>
        <v>439.57602000000003</v>
      </c>
    </row>
    <row r="24" spans="1:6" ht="15" customHeight="1" x14ac:dyDescent="0.25">
      <c r="A24" s="6"/>
      <c r="B24" s="13" t="s">
        <v>529</v>
      </c>
      <c r="C24" s="14" t="s">
        <v>426</v>
      </c>
      <c r="D24" s="117">
        <v>186.44</v>
      </c>
      <c r="E24" s="110">
        <f t="shared" si="0"/>
        <v>242.37199999999999</v>
      </c>
      <c r="F24" s="110">
        <f t="shared" si="1"/>
        <v>276.30408</v>
      </c>
    </row>
    <row r="25" spans="1:6" ht="36" customHeight="1" x14ac:dyDescent="0.25">
      <c r="A25" s="6"/>
      <c r="B25" s="13" t="s">
        <v>530</v>
      </c>
      <c r="C25" s="113" t="s">
        <v>531</v>
      </c>
      <c r="D25" s="117">
        <v>225.42</v>
      </c>
      <c r="E25" s="110">
        <f t="shared" si="0"/>
        <v>293.04599999999999</v>
      </c>
      <c r="F25" s="110">
        <f t="shared" si="1"/>
        <v>334.07243999999997</v>
      </c>
    </row>
    <row r="26" spans="1:6" ht="15.75" customHeight="1" x14ac:dyDescent="0.25">
      <c r="A26" s="6"/>
      <c r="B26" s="13" t="s">
        <v>532</v>
      </c>
      <c r="C26" s="14" t="s">
        <v>426</v>
      </c>
      <c r="D26" s="117">
        <v>226.27</v>
      </c>
      <c r="E26" s="110">
        <f t="shared" si="0"/>
        <v>294.15100000000001</v>
      </c>
      <c r="F26" s="110">
        <f t="shared" si="1"/>
        <v>335.33214000000004</v>
      </c>
    </row>
    <row r="27" spans="1:6" ht="31.5" customHeight="1" x14ac:dyDescent="0.25">
      <c r="A27" s="6"/>
      <c r="B27" s="13" t="s">
        <v>533</v>
      </c>
      <c r="C27" s="14" t="s">
        <v>426</v>
      </c>
      <c r="D27" s="117">
        <v>237.29</v>
      </c>
      <c r="E27" s="110">
        <f t="shared" si="0"/>
        <v>308.47699999999998</v>
      </c>
      <c r="F27" s="110">
        <f t="shared" si="1"/>
        <v>351.66377999999997</v>
      </c>
    </row>
    <row r="28" spans="1:6" ht="15.75" customHeight="1" x14ac:dyDescent="0.25">
      <c r="A28" s="6"/>
      <c r="B28" s="13" t="s">
        <v>534</v>
      </c>
      <c r="C28" s="14" t="s">
        <v>426</v>
      </c>
      <c r="D28" s="117">
        <v>221.19</v>
      </c>
      <c r="E28" s="110">
        <f t="shared" si="0"/>
        <v>287.54700000000003</v>
      </c>
      <c r="F28" s="110">
        <f t="shared" si="1"/>
        <v>327.80358000000001</v>
      </c>
    </row>
    <row r="29" spans="1:6" ht="30" customHeight="1" x14ac:dyDescent="0.25">
      <c r="A29" s="6"/>
      <c r="B29" s="13" t="s">
        <v>535</v>
      </c>
      <c r="C29" s="14"/>
      <c r="D29" s="117">
        <v>180.51</v>
      </c>
      <c r="E29" s="110">
        <f t="shared" si="0"/>
        <v>234.66299999999998</v>
      </c>
      <c r="F29" s="110">
        <f t="shared" si="1"/>
        <v>267.51581999999996</v>
      </c>
    </row>
    <row r="30" spans="1:6" ht="27" customHeight="1" x14ac:dyDescent="0.25">
      <c r="A30" s="6"/>
      <c r="B30" s="10" t="s">
        <v>438</v>
      </c>
      <c r="C30" s="14" t="s">
        <v>439</v>
      </c>
      <c r="D30" s="117" t="s">
        <v>440</v>
      </c>
      <c r="E30" s="110"/>
      <c r="F30" s="110">
        <f t="shared" si="1"/>
        <v>0</v>
      </c>
    </row>
    <row r="31" spans="1:6" ht="16.5" customHeight="1" x14ac:dyDescent="0.25">
      <c r="A31" s="5"/>
      <c r="B31" s="10" t="s">
        <v>441</v>
      </c>
      <c r="C31" s="9" t="s">
        <v>426</v>
      </c>
      <c r="D31" s="117">
        <v>287.29000000000002</v>
      </c>
      <c r="E31" s="110">
        <f t="shared" ref="E31:E36" si="2">D31*30%+D31</f>
        <v>373.47700000000003</v>
      </c>
      <c r="F31" s="110">
        <f t="shared" si="1"/>
        <v>425.76378000000005</v>
      </c>
    </row>
    <row r="32" spans="1:6" ht="16.5" customHeight="1" x14ac:dyDescent="0.25">
      <c r="A32" s="5"/>
      <c r="B32" s="10" t="s">
        <v>442</v>
      </c>
      <c r="C32" s="14"/>
      <c r="D32" s="117">
        <v>311.02</v>
      </c>
      <c r="E32" s="110">
        <f t="shared" si="2"/>
        <v>404.32599999999996</v>
      </c>
      <c r="F32" s="110">
        <f t="shared" si="1"/>
        <v>460.93163999999996</v>
      </c>
    </row>
    <row r="33" spans="1:6" ht="16.5" customHeight="1" x14ac:dyDescent="0.25">
      <c r="A33" s="5"/>
      <c r="B33" s="10" t="s">
        <v>443</v>
      </c>
      <c r="C33" s="14"/>
      <c r="D33" s="117">
        <v>0</v>
      </c>
      <c r="E33" s="110">
        <f t="shared" si="2"/>
        <v>0</v>
      </c>
      <c r="F33" s="110">
        <f t="shared" si="1"/>
        <v>0</v>
      </c>
    </row>
    <row r="34" spans="1:6" ht="16.5" customHeight="1" x14ac:dyDescent="0.25">
      <c r="A34" s="39"/>
      <c r="B34" s="40" t="s">
        <v>444</v>
      </c>
      <c r="C34" s="35" t="s">
        <v>426</v>
      </c>
      <c r="D34" s="115">
        <v>254.24</v>
      </c>
      <c r="E34" s="110">
        <f t="shared" si="2"/>
        <v>330.512</v>
      </c>
      <c r="F34" s="110">
        <f t="shared" si="1"/>
        <v>376.78368</v>
      </c>
    </row>
    <row r="35" spans="1:6" ht="16.5" customHeight="1" x14ac:dyDescent="0.25">
      <c r="A35" s="5"/>
      <c r="B35" s="13" t="s">
        <v>445</v>
      </c>
      <c r="C35" s="14" t="s">
        <v>426</v>
      </c>
      <c r="D35" s="117">
        <v>249.15</v>
      </c>
      <c r="E35" s="110">
        <f t="shared" si="2"/>
        <v>323.89499999999998</v>
      </c>
      <c r="F35" s="110">
        <f t="shared" si="1"/>
        <v>369.24029999999999</v>
      </c>
    </row>
    <row r="36" spans="1:6" x14ac:dyDescent="0.25">
      <c r="A36" s="5"/>
      <c r="B36" s="5" t="s">
        <v>446</v>
      </c>
      <c r="C36" s="6" t="s">
        <v>426</v>
      </c>
      <c r="D36" s="117">
        <v>287.29000000000002</v>
      </c>
      <c r="E36" s="110">
        <f t="shared" si="2"/>
        <v>373.47700000000003</v>
      </c>
      <c r="F36" s="110">
        <f t="shared" si="1"/>
        <v>425.76378000000005</v>
      </c>
    </row>
    <row r="37" spans="1:6" x14ac:dyDescent="0.25">
      <c r="A37" s="31" t="s">
        <v>536</v>
      </c>
      <c r="B37" s="31" t="s">
        <v>537</v>
      </c>
      <c r="C37" s="19"/>
      <c r="D37" s="118"/>
      <c r="E37" s="114"/>
      <c r="F37" s="114"/>
    </row>
    <row r="38" spans="1:6" x14ac:dyDescent="0.25">
      <c r="A38" s="46"/>
      <c r="B38" s="46" t="s">
        <v>430</v>
      </c>
      <c r="C38" s="39" t="s">
        <v>426</v>
      </c>
      <c r="D38" s="115">
        <v>180.51</v>
      </c>
      <c r="E38" s="110">
        <f>D38*30%+D38</f>
        <v>234.66299999999998</v>
      </c>
      <c r="F38" s="110">
        <f t="shared" si="1"/>
        <v>267.51581999999996</v>
      </c>
    </row>
    <row r="39" spans="1:6" x14ac:dyDescent="0.25">
      <c r="A39" s="46"/>
      <c r="B39" s="46" t="s">
        <v>534</v>
      </c>
      <c r="C39" s="39" t="s">
        <v>426</v>
      </c>
      <c r="D39" s="115">
        <v>221.19</v>
      </c>
      <c r="E39" s="110">
        <f>D39*30%+D39</f>
        <v>287.54700000000003</v>
      </c>
      <c r="F39" s="110">
        <f t="shared" si="1"/>
        <v>327.80358000000001</v>
      </c>
    </row>
    <row r="40" spans="1:6" ht="66.75" customHeight="1" x14ac:dyDescent="0.25">
      <c r="A40" s="2" t="s">
        <v>0</v>
      </c>
      <c r="B40" s="3" t="s">
        <v>1</v>
      </c>
      <c r="C40" s="2" t="s">
        <v>2</v>
      </c>
      <c r="D40" s="2" t="s">
        <v>10</v>
      </c>
      <c r="E40" s="2" t="s">
        <v>10</v>
      </c>
      <c r="F40" s="2" t="s">
        <v>1097</v>
      </c>
    </row>
    <row r="41" spans="1:6" x14ac:dyDescent="0.25">
      <c r="A41" s="46"/>
      <c r="B41" s="46" t="s">
        <v>538</v>
      </c>
      <c r="C41" s="39" t="s">
        <v>426</v>
      </c>
      <c r="D41" s="115">
        <v>186.44</v>
      </c>
      <c r="E41" s="110">
        <f>D41*30%+D41</f>
        <v>242.37199999999999</v>
      </c>
      <c r="F41" s="110">
        <f t="shared" si="1"/>
        <v>276.30408</v>
      </c>
    </row>
    <row r="42" spans="1:6" x14ac:dyDescent="0.25">
      <c r="A42" s="46"/>
      <c r="B42" s="46" t="s">
        <v>539</v>
      </c>
      <c r="C42" s="39" t="s">
        <v>426</v>
      </c>
      <c r="D42" s="115">
        <v>299.14999999999998</v>
      </c>
      <c r="E42" s="110">
        <f>D42*30%+D42</f>
        <v>388.89499999999998</v>
      </c>
      <c r="F42" s="110">
        <f t="shared" si="1"/>
        <v>443.34029999999996</v>
      </c>
    </row>
    <row r="43" spans="1:6" ht="31.5" x14ac:dyDescent="0.25">
      <c r="A43" s="46"/>
      <c r="B43" s="40" t="s">
        <v>540</v>
      </c>
      <c r="C43" s="47" t="s">
        <v>541</v>
      </c>
      <c r="D43" s="115">
        <v>225.42</v>
      </c>
      <c r="E43" s="110">
        <f>D43*30%+D43</f>
        <v>293.04599999999999</v>
      </c>
      <c r="F43" s="110">
        <f t="shared" si="1"/>
        <v>334.07243999999997</v>
      </c>
    </row>
    <row r="44" spans="1:6" x14ac:dyDescent="0.25">
      <c r="A44" s="31" t="s">
        <v>542</v>
      </c>
      <c r="B44" s="30" t="s">
        <v>543</v>
      </c>
      <c r="C44" s="94"/>
      <c r="D44" s="118"/>
      <c r="E44" s="114"/>
      <c r="F44" s="114"/>
    </row>
    <row r="45" spans="1:6" x14ac:dyDescent="0.25">
      <c r="A45" s="46"/>
      <c r="B45" s="40" t="s">
        <v>544</v>
      </c>
      <c r="C45" s="47"/>
      <c r="D45" s="115">
        <v>150</v>
      </c>
      <c r="E45" s="110">
        <f t="shared" ref="E45:E50" si="3">D45*30%+D45</f>
        <v>195</v>
      </c>
      <c r="F45" s="110">
        <f t="shared" si="1"/>
        <v>222.3</v>
      </c>
    </row>
    <row r="46" spans="1:6" x14ac:dyDescent="0.25">
      <c r="A46" s="46"/>
      <c r="B46" s="40" t="s">
        <v>430</v>
      </c>
      <c r="C46" s="47" t="s">
        <v>426</v>
      </c>
      <c r="D46" s="115">
        <v>180.51</v>
      </c>
      <c r="E46" s="110">
        <f t="shared" si="3"/>
        <v>234.66299999999998</v>
      </c>
      <c r="F46" s="110">
        <f t="shared" si="1"/>
        <v>267.51581999999996</v>
      </c>
    </row>
    <row r="47" spans="1:6" x14ac:dyDescent="0.25">
      <c r="A47" s="46"/>
      <c r="B47" s="40" t="s">
        <v>545</v>
      </c>
      <c r="C47" s="47" t="s">
        <v>426</v>
      </c>
      <c r="D47" s="115">
        <v>186.44</v>
      </c>
      <c r="E47" s="110">
        <f t="shared" si="3"/>
        <v>242.37199999999999</v>
      </c>
      <c r="F47" s="110">
        <f t="shared" si="1"/>
        <v>276.30408</v>
      </c>
    </row>
    <row r="48" spans="1:6" x14ac:dyDescent="0.25">
      <c r="A48" s="46"/>
      <c r="B48" s="40" t="s">
        <v>534</v>
      </c>
      <c r="C48" s="47" t="s">
        <v>426</v>
      </c>
      <c r="D48" s="115">
        <v>221.19</v>
      </c>
      <c r="E48" s="110">
        <f t="shared" si="3"/>
        <v>287.54700000000003</v>
      </c>
      <c r="F48" s="110">
        <f t="shared" si="1"/>
        <v>327.80358000000001</v>
      </c>
    </row>
    <row r="49" spans="1:6" x14ac:dyDescent="0.25">
      <c r="A49" s="46"/>
      <c r="B49" s="40" t="s">
        <v>546</v>
      </c>
      <c r="C49" s="47" t="s">
        <v>426</v>
      </c>
      <c r="D49" s="115">
        <v>186.44</v>
      </c>
      <c r="E49" s="110">
        <f t="shared" si="3"/>
        <v>242.37199999999999</v>
      </c>
      <c r="F49" s="110">
        <f t="shared" si="1"/>
        <v>276.30408</v>
      </c>
    </row>
    <row r="50" spans="1:6" x14ac:dyDescent="0.25">
      <c r="A50" s="46"/>
      <c r="B50" s="46" t="s">
        <v>441</v>
      </c>
      <c r="C50" s="39" t="s">
        <v>426</v>
      </c>
      <c r="D50" s="115">
        <v>287.29000000000002</v>
      </c>
      <c r="E50" s="110">
        <f t="shared" si="3"/>
        <v>373.47700000000003</v>
      </c>
      <c r="F50" s="110">
        <f t="shared" si="1"/>
        <v>425.76378000000005</v>
      </c>
    </row>
    <row r="51" spans="1:6" x14ac:dyDescent="0.25">
      <c r="A51" s="31" t="s">
        <v>547</v>
      </c>
      <c r="B51" s="31" t="s">
        <v>548</v>
      </c>
      <c r="C51" s="19"/>
      <c r="D51" s="118"/>
      <c r="E51" s="114"/>
      <c r="F51" s="114"/>
    </row>
    <row r="52" spans="1:6" x14ac:dyDescent="0.25">
      <c r="A52" s="46"/>
      <c r="B52" s="46" t="s">
        <v>549</v>
      </c>
      <c r="C52" s="39" t="s">
        <v>426</v>
      </c>
      <c r="D52" s="115">
        <v>169.49</v>
      </c>
      <c r="E52" s="110">
        <f t="shared" ref="E52:E59" si="4">D52*30%+D52</f>
        <v>220.33700000000002</v>
      </c>
      <c r="F52" s="110">
        <f t="shared" ref="F52:F59" si="5">E52*14%+E52</f>
        <v>251.18418000000003</v>
      </c>
    </row>
    <row r="53" spans="1:6" x14ac:dyDescent="0.25">
      <c r="A53" s="46"/>
      <c r="B53" s="46" t="s">
        <v>550</v>
      </c>
      <c r="C53" s="39" t="s">
        <v>426</v>
      </c>
      <c r="D53" s="115">
        <v>169.49</v>
      </c>
      <c r="E53" s="110">
        <f t="shared" si="4"/>
        <v>220.33700000000002</v>
      </c>
      <c r="F53" s="110">
        <f t="shared" si="5"/>
        <v>251.18418000000003</v>
      </c>
    </row>
    <row r="54" spans="1:6" x14ac:dyDescent="0.25">
      <c r="A54" s="46"/>
      <c r="B54" s="46" t="s">
        <v>551</v>
      </c>
      <c r="C54" s="39" t="s">
        <v>426</v>
      </c>
      <c r="D54" s="115">
        <v>169.49</v>
      </c>
      <c r="E54" s="110">
        <f t="shared" si="4"/>
        <v>220.33700000000002</v>
      </c>
      <c r="F54" s="110">
        <f t="shared" si="5"/>
        <v>251.18418000000003</v>
      </c>
    </row>
    <row r="55" spans="1:6" x14ac:dyDescent="0.25">
      <c r="A55" s="46"/>
      <c r="B55" s="46" t="s">
        <v>552</v>
      </c>
      <c r="C55" s="39" t="s">
        <v>553</v>
      </c>
      <c r="D55" s="115">
        <v>169.49</v>
      </c>
      <c r="E55" s="110">
        <f t="shared" si="4"/>
        <v>220.33700000000002</v>
      </c>
      <c r="F55" s="110">
        <f t="shared" si="5"/>
        <v>251.18418000000003</v>
      </c>
    </row>
    <row r="56" spans="1:6" x14ac:dyDescent="0.25">
      <c r="A56" s="46"/>
      <c r="B56" s="46" t="s">
        <v>554</v>
      </c>
      <c r="C56" s="39" t="s">
        <v>915</v>
      </c>
      <c r="D56" s="115">
        <v>169.49</v>
      </c>
      <c r="E56" s="110">
        <f t="shared" si="4"/>
        <v>220.33700000000002</v>
      </c>
      <c r="F56" s="110">
        <f t="shared" si="5"/>
        <v>251.18418000000003</v>
      </c>
    </row>
    <row r="57" spans="1:6" x14ac:dyDescent="0.25">
      <c r="A57" s="46"/>
      <c r="B57" s="46" t="s">
        <v>555</v>
      </c>
      <c r="C57" s="39"/>
      <c r="D57" s="115">
        <v>169.49</v>
      </c>
      <c r="E57" s="110">
        <f t="shared" si="4"/>
        <v>220.33700000000002</v>
      </c>
      <c r="F57" s="110">
        <f t="shared" si="5"/>
        <v>251.18418000000003</v>
      </c>
    </row>
    <row r="58" spans="1:6" x14ac:dyDescent="0.25">
      <c r="A58" s="46"/>
      <c r="B58" s="46" t="s">
        <v>556</v>
      </c>
      <c r="C58" s="39" t="s">
        <v>426</v>
      </c>
      <c r="D58" s="115">
        <v>169.49</v>
      </c>
      <c r="E58" s="110">
        <f t="shared" si="4"/>
        <v>220.33700000000002</v>
      </c>
      <c r="F58" s="110">
        <f t="shared" si="5"/>
        <v>251.18418000000003</v>
      </c>
    </row>
    <row r="59" spans="1:6" x14ac:dyDescent="0.25">
      <c r="A59" s="46"/>
      <c r="B59" s="46" t="s">
        <v>557</v>
      </c>
      <c r="C59" s="39" t="s">
        <v>426</v>
      </c>
      <c r="D59" s="115">
        <v>169.49</v>
      </c>
      <c r="E59" s="110">
        <f t="shared" si="4"/>
        <v>220.33700000000002</v>
      </c>
      <c r="F59" s="110">
        <f t="shared" si="5"/>
        <v>251.18418000000003</v>
      </c>
    </row>
    <row r="60" spans="1:6" x14ac:dyDescent="0.25">
      <c r="A60" s="30" t="s">
        <v>558</v>
      </c>
      <c r="B60" s="30" t="s">
        <v>559</v>
      </c>
      <c r="C60" s="21"/>
      <c r="D60" s="118"/>
      <c r="E60" s="114"/>
      <c r="F60" s="114"/>
    </row>
    <row r="61" spans="1:6" x14ac:dyDescent="0.25">
      <c r="A61" s="46"/>
      <c r="B61" s="46" t="s">
        <v>550</v>
      </c>
      <c r="C61" s="39" t="s">
        <v>426</v>
      </c>
      <c r="D61" s="115">
        <v>339.83</v>
      </c>
      <c r="E61" s="110">
        <f>D61*30%+D61</f>
        <v>441.779</v>
      </c>
      <c r="F61" s="110">
        <f t="shared" ref="F61:F84" si="6">E61*14%+E61</f>
        <v>503.62806</v>
      </c>
    </row>
    <row r="62" spans="1:6" x14ac:dyDescent="0.25">
      <c r="A62" s="46"/>
      <c r="B62" s="46" t="s">
        <v>560</v>
      </c>
      <c r="C62" s="39" t="s">
        <v>426</v>
      </c>
      <c r="D62" s="115">
        <v>374.58</v>
      </c>
      <c r="E62" s="110">
        <f>D62*30%+D62</f>
        <v>486.95399999999995</v>
      </c>
      <c r="F62" s="110">
        <f t="shared" si="6"/>
        <v>555.1275599999999</v>
      </c>
    </row>
    <row r="63" spans="1:6" x14ac:dyDescent="0.25">
      <c r="A63" s="31" t="s">
        <v>452</v>
      </c>
      <c r="B63" s="31" t="s">
        <v>447</v>
      </c>
      <c r="C63" s="19"/>
      <c r="D63" s="118"/>
      <c r="E63" s="114"/>
      <c r="F63" s="114"/>
    </row>
    <row r="64" spans="1:6" ht="31.5" x14ac:dyDescent="0.25">
      <c r="A64" s="46"/>
      <c r="B64" s="40" t="s">
        <v>561</v>
      </c>
      <c r="C64" s="47" t="s">
        <v>562</v>
      </c>
      <c r="D64" s="115">
        <v>436.44</v>
      </c>
      <c r="E64" s="110">
        <f t="shared" ref="E64:E74" si="7">D64*30%+D64</f>
        <v>567.37199999999996</v>
      </c>
      <c r="F64" s="110">
        <f t="shared" si="6"/>
        <v>646.80408</v>
      </c>
    </row>
    <row r="65" spans="1:6" ht="31.5" x14ac:dyDescent="0.25">
      <c r="A65" s="46"/>
      <c r="B65" s="40" t="s">
        <v>563</v>
      </c>
      <c r="C65" s="47" t="s">
        <v>562</v>
      </c>
      <c r="D65" s="115">
        <v>38.14</v>
      </c>
      <c r="E65" s="110">
        <f t="shared" si="7"/>
        <v>49.582000000000001</v>
      </c>
      <c r="F65" s="110">
        <f t="shared" si="6"/>
        <v>56.523479999999999</v>
      </c>
    </row>
    <row r="66" spans="1:6" x14ac:dyDescent="0.25">
      <c r="A66" s="46"/>
      <c r="B66" s="40" t="s">
        <v>564</v>
      </c>
      <c r="C66" s="47" t="s">
        <v>426</v>
      </c>
      <c r="D66" s="115">
        <v>368.64</v>
      </c>
      <c r="E66" s="110">
        <f t="shared" si="7"/>
        <v>479.23199999999997</v>
      </c>
      <c r="F66" s="110">
        <f t="shared" si="6"/>
        <v>546.32447999999999</v>
      </c>
    </row>
    <row r="67" spans="1:6" x14ac:dyDescent="0.25">
      <c r="A67" s="46"/>
      <c r="B67" s="40" t="s">
        <v>565</v>
      </c>
      <c r="C67" s="47" t="s">
        <v>426</v>
      </c>
      <c r="D67" s="115">
        <v>4.24</v>
      </c>
      <c r="E67" s="110">
        <f t="shared" si="7"/>
        <v>5.5120000000000005</v>
      </c>
      <c r="F67" s="110">
        <f t="shared" si="6"/>
        <v>6.2836800000000004</v>
      </c>
    </row>
    <row r="68" spans="1:6" x14ac:dyDescent="0.25">
      <c r="A68" s="46"/>
      <c r="B68" s="40" t="s">
        <v>566</v>
      </c>
      <c r="C68" s="47" t="s">
        <v>426</v>
      </c>
      <c r="D68" s="115">
        <v>38.14</v>
      </c>
      <c r="E68" s="110">
        <f t="shared" si="7"/>
        <v>49.582000000000001</v>
      </c>
      <c r="F68" s="110">
        <f t="shared" si="6"/>
        <v>56.523479999999999</v>
      </c>
    </row>
    <row r="69" spans="1:6" x14ac:dyDescent="0.25">
      <c r="A69" s="46"/>
      <c r="B69" s="40" t="s">
        <v>567</v>
      </c>
      <c r="C69" s="47" t="s">
        <v>426</v>
      </c>
      <c r="D69" s="115">
        <v>93.22</v>
      </c>
      <c r="E69" s="110">
        <f t="shared" si="7"/>
        <v>121.18599999999999</v>
      </c>
      <c r="F69" s="110">
        <f t="shared" si="6"/>
        <v>138.15204</v>
      </c>
    </row>
    <row r="70" spans="1:6" x14ac:dyDescent="0.25">
      <c r="A70" s="46"/>
      <c r="B70" s="40" t="s">
        <v>568</v>
      </c>
      <c r="C70" s="47" t="s">
        <v>449</v>
      </c>
      <c r="D70" s="115">
        <v>25.42</v>
      </c>
      <c r="E70" s="110">
        <f t="shared" si="7"/>
        <v>33.045999999999999</v>
      </c>
      <c r="F70" s="110">
        <f t="shared" si="6"/>
        <v>37.672440000000002</v>
      </c>
    </row>
    <row r="71" spans="1:6" x14ac:dyDescent="0.25">
      <c r="A71" s="46"/>
      <c r="B71" s="40" t="s">
        <v>569</v>
      </c>
      <c r="C71" s="47" t="s">
        <v>449</v>
      </c>
      <c r="D71" s="115">
        <v>19.489999999999998</v>
      </c>
      <c r="E71" s="110">
        <f t="shared" si="7"/>
        <v>25.336999999999996</v>
      </c>
      <c r="F71" s="110">
        <f t="shared" si="6"/>
        <v>28.884179999999997</v>
      </c>
    </row>
    <row r="72" spans="1:6" ht="31.5" x14ac:dyDescent="0.25">
      <c r="A72" s="46"/>
      <c r="B72" s="40" t="s">
        <v>570</v>
      </c>
      <c r="C72" s="47" t="s">
        <v>562</v>
      </c>
      <c r="D72" s="115">
        <v>43.22</v>
      </c>
      <c r="E72" s="110">
        <f t="shared" si="7"/>
        <v>56.186</v>
      </c>
      <c r="F72" s="110">
        <f t="shared" si="6"/>
        <v>64.052040000000005</v>
      </c>
    </row>
    <row r="73" spans="1:6" x14ac:dyDescent="0.25">
      <c r="A73" s="5"/>
      <c r="B73" s="5" t="s">
        <v>448</v>
      </c>
      <c r="C73" s="6" t="s">
        <v>449</v>
      </c>
      <c r="D73" s="117">
        <v>16.100000000000001</v>
      </c>
      <c r="E73" s="110">
        <f t="shared" si="7"/>
        <v>20.93</v>
      </c>
      <c r="F73" s="110">
        <f t="shared" si="6"/>
        <v>23.860199999999999</v>
      </c>
    </row>
    <row r="74" spans="1:6" x14ac:dyDescent="0.25">
      <c r="A74" s="5"/>
      <c r="B74" s="5" t="s">
        <v>450</v>
      </c>
      <c r="C74" s="6" t="s">
        <v>451</v>
      </c>
      <c r="D74" s="119">
        <v>55.08</v>
      </c>
      <c r="E74" s="110">
        <f t="shared" si="7"/>
        <v>71.603999999999999</v>
      </c>
      <c r="F74" s="110">
        <f t="shared" si="6"/>
        <v>81.628559999999993</v>
      </c>
    </row>
    <row r="75" spans="1:6" x14ac:dyDescent="0.25">
      <c r="A75" s="31" t="s">
        <v>571</v>
      </c>
      <c r="B75" s="31" t="s">
        <v>572</v>
      </c>
      <c r="C75" s="19"/>
      <c r="D75" s="118"/>
      <c r="E75" s="114"/>
      <c r="F75" s="114"/>
    </row>
    <row r="76" spans="1:6" ht="31.5" x14ac:dyDescent="0.25">
      <c r="A76" s="46"/>
      <c r="B76" s="40" t="s">
        <v>573</v>
      </c>
      <c r="C76" s="47" t="s">
        <v>562</v>
      </c>
      <c r="D76" s="115">
        <v>25.42</v>
      </c>
      <c r="E76" s="110">
        <f t="shared" ref="E76:E84" si="8">D76*30%+D76</f>
        <v>33.045999999999999</v>
      </c>
      <c r="F76" s="110">
        <f t="shared" si="6"/>
        <v>37.672440000000002</v>
      </c>
    </row>
    <row r="77" spans="1:6" x14ac:dyDescent="0.25">
      <c r="A77" s="46"/>
      <c r="B77" s="46" t="s">
        <v>574</v>
      </c>
      <c r="C77" s="39"/>
      <c r="D77" s="115">
        <v>11.86</v>
      </c>
      <c r="E77" s="110">
        <f t="shared" si="8"/>
        <v>15.417999999999999</v>
      </c>
      <c r="F77" s="110">
        <f t="shared" si="6"/>
        <v>17.576519999999999</v>
      </c>
    </row>
    <row r="78" spans="1:6" x14ac:dyDescent="0.25">
      <c r="A78" s="46"/>
      <c r="B78" s="46" t="s">
        <v>575</v>
      </c>
      <c r="C78" s="39"/>
      <c r="D78" s="115">
        <v>43.22</v>
      </c>
      <c r="E78" s="110">
        <f t="shared" si="8"/>
        <v>56.186</v>
      </c>
      <c r="F78" s="110">
        <f t="shared" si="6"/>
        <v>64.052040000000005</v>
      </c>
    </row>
    <row r="79" spans="1:6" x14ac:dyDescent="0.25">
      <c r="A79" s="46"/>
      <c r="B79" s="46" t="s">
        <v>576</v>
      </c>
      <c r="C79" s="39"/>
      <c r="D79" s="115">
        <v>10.17</v>
      </c>
      <c r="E79" s="110">
        <f t="shared" si="8"/>
        <v>13.221</v>
      </c>
      <c r="F79" s="110">
        <f t="shared" si="6"/>
        <v>15.07194</v>
      </c>
    </row>
    <row r="80" spans="1:6" x14ac:dyDescent="0.25">
      <c r="A80" s="46"/>
      <c r="B80" s="46" t="s">
        <v>577</v>
      </c>
      <c r="C80" s="39"/>
      <c r="D80" s="115">
        <v>43.22</v>
      </c>
      <c r="E80" s="110">
        <f t="shared" si="8"/>
        <v>56.186</v>
      </c>
      <c r="F80" s="110">
        <f t="shared" si="6"/>
        <v>64.052040000000005</v>
      </c>
    </row>
    <row r="81" spans="1:6" x14ac:dyDescent="0.25">
      <c r="A81" s="5"/>
      <c r="B81" s="5" t="s">
        <v>578</v>
      </c>
      <c r="C81" s="6"/>
      <c r="D81" s="117">
        <v>11.86</v>
      </c>
      <c r="E81" s="110">
        <f t="shared" si="8"/>
        <v>15.417999999999999</v>
      </c>
      <c r="F81" s="110">
        <f t="shared" si="6"/>
        <v>17.576519999999999</v>
      </c>
    </row>
    <row r="82" spans="1:6" x14ac:dyDescent="0.25">
      <c r="A82" s="5"/>
      <c r="B82" s="5" t="s">
        <v>579</v>
      </c>
      <c r="C82" s="6"/>
      <c r="D82" s="117">
        <v>38.979999999999997</v>
      </c>
      <c r="E82" s="110">
        <f t="shared" si="8"/>
        <v>50.673999999999992</v>
      </c>
      <c r="F82" s="110">
        <f t="shared" si="6"/>
        <v>57.768359999999994</v>
      </c>
    </row>
    <row r="83" spans="1:6" ht="15.75" customHeight="1" x14ac:dyDescent="0.25">
      <c r="A83" s="61"/>
      <c r="B83" s="62" t="s">
        <v>580</v>
      </c>
      <c r="C83" s="95"/>
      <c r="D83" s="120">
        <v>436.44</v>
      </c>
      <c r="E83" s="110">
        <f t="shared" si="8"/>
        <v>567.37199999999996</v>
      </c>
      <c r="F83" s="110">
        <f t="shared" si="6"/>
        <v>646.80408</v>
      </c>
    </row>
    <row r="84" spans="1:6" ht="31.5" x14ac:dyDescent="0.25">
      <c r="A84" s="5"/>
      <c r="B84" s="12" t="s">
        <v>581</v>
      </c>
      <c r="C84" s="6"/>
      <c r="D84" s="117">
        <v>52.54</v>
      </c>
      <c r="E84" s="110">
        <f t="shared" si="8"/>
        <v>68.301999999999992</v>
      </c>
      <c r="F84" s="110">
        <f t="shared" si="6"/>
        <v>77.864279999999994</v>
      </c>
    </row>
    <row r="85" spans="1:6" ht="72.75" customHeight="1" x14ac:dyDescent="0.25">
      <c r="A85" s="2" t="s">
        <v>0</v>
      </c>
      <c r="B85" s="3" t="s">
        <v>1</v>
      </c>
      <c r="C85" s="2" t="s">
        <v>2</v>
      </c>
      <c r="D85" s="2" t="s">
        <v>10</v>
      </c>
      <c r="E85" s="2" t="s">
        <v>10</v>
      </c>
      <c r="F85" s="2" t="s">
        <v>1097</v>
      </c>
    </row>
    <row r="86" spans="1:6" x14ac:dyDescent="0.25">
      <c r="A86" s="31" t="s">
        <v>582</v>
      </c>
      <c r="B86" s="31" t="s">
        <v>583</v>
      </c>
      <c r="C86" s="19"/>
      <c r="D86" s="118"/>
      <c r="E86" s="114"/>
      <c r="F86" s="114"/>
    </row>
    <row r="87" spans="1:6" x14ac:dyDescent="0.25">
      <c r="A87" s="5"/>
      <c r="B87" s="5" t="s">
        <v>584</v>
      </c>
      <c r="C87" s="6" t="s">
        <v>426</v>
      </c>
      <c r="D87" s="117">
        <v>137.29</v>
      </c>
      <c r="E87" s="110">
        <f>D87*30%+D87</f>
        <v>178.47699999999998</v>
      </c>
      <c r="F87" s="110">
        <f t="shared" ref="F87:F90" si="9">E87*14%+E87</f>
        <v>203.46377999999999</v>
      </c>
    </row>
    <row r="88" spans="1:6" x14ac:dyDescent="0.25">
      <c r="A88" s="5"/>
      <c r="B88" s="5" t="s">
        <v>585</v>
      </c>
      <c r="C88" s="6" t="s">
        <v>426</v>
      </c>
      <c r="D88" s="117">
        <v>149.15</v>
      </c>
      <c r="E88" s="110">
        <f>D88*30%+D88</f>
        <v>193.89500000000001</v>
      </c>
      <c r="F88" s="110">
        <f t="shared" si="9"/>
        <v>221.0403</v>
      </c>
    </row>
    <row r="89" spans="1:6" x14ac:dyDescent="0.25">
      <c r="A89" s="5"/>
      <c r="B89" s="5" t="s">
        <v>586</v>
      </c>
      <c r="C89" s="6" t="s">
        <v>426</v>
      </c>
      <c r="D89" s="117">
        <v>149.15</v>
      </c>
      <c r="E89" s="110">
        <f>D89*30%+D89</f>
        <v>193.89500000000001</v>
      </c>
      <c r="F89" s="110">
        <f t="shared" si="9"/>
        <v>221.0403</v>
      </c>
    </row>
    <row r="90" spans="1:6" x14ac:dyDescent="0.25">
      <c r="A90" s="5"/>
      <c r="B90" s="5" t="s">
        <v>587</v>
      </c>
      <c r="C90" s="6" t="s">
        <v>426</v>
      </c>
      <c r="D90" s="117">
        <v>149.15</v>
      </c>
      <c r="E90" s="110">
        <f>D90*30%+D90</f>
        <v>193.89500000000001</v>
      </c>
      <c r="F90" s="110">
        <f t="shared" si="9"/>
        <v>221.0403</v>
      </c>
    </row>
    <row r="91" spans="1:6" x14ac:dyDescent="0.25">
      <c r="A91" s="31" t="s">
        <v>588</v>
      </c>
      <c r="B91" s="31" t="s">
        <v>589</v>
      </c>
      <c r="C91" s="19"/>
      <c r="D91" s="118"/>
      <c r="E91" s="114"/>
      <c r="F91" s="114"/>
    </row>
    <row r="92" spans="1:6" x14ac:dyDescent="0.25">
      <c r="A92" s="34"/>
      <c r="B92" s="46" t="s">
        <v>590</v>
      </c>
      <c r="C92" s="39" t="s">
        <v>451</v>
      </c>
      <c r="D92" s="115">
        <v>155.93</v>
      </c>
      <c r="E92" s="110">
        <f t="shared" ref="E92:E97" si="10">D92*30%+D92</f>
        <v>202.709</v>
      </c>
      <c r="F92" s="110">
        <f t="shared" ref="F92:F97" si="11">E92*14%+E92</f>
        <v>231.08825999999999</v>
      </c>
    </row>
    <row r="93" spans="1:6" x14ac:dyDescent="0.25">
      <c r="A93" s="34"/>
      <c r="B93" s="46" t="s">
        <v>591</v>
      </c>
      <c r="C93" s="39" t="s">
        <v>592</v>
      </c>
      <c r="D93" s="115">
        <v>87.29</v>
      </c>
      <c r="E93" s="110">
        <f t="shared" si="10"/>
        <v>113.477</v>
      </c>
      <c r="F93" s="110">
        <f t="shared" si="11"/>
        <v>129.36378000000002</v>
      </c>
    </row>
    <row r="94" spans="1:6" x14ac:dyDescent="0.25">
      <c r="A94" s="34"/>
      <c r="B94" s="46" t="s">
        <v>593</v>
      </c>
      <c r="C94" s="39" t="s">
        <v>451</v>
      </c>
      <c r="D94" s="115">
        <v>155.93</v>
      </c>
      <c r="E94" s="110">
        <f t="shared" si="10"/>
        <v>202.709</v>
      </c>
      <c r="F94" s="110">
        <f t="shared" si="11"/>
        <v>231.08825999999999</v>
      </c>
    </row>
    <row r="95" spans="1:6" x14ac:dyDescent="0.25">
      <c r="A95" s="5"/>
      <c r="B95" s="5" t="s">
        <v>594</v>
      </c>
      <c r="C95" s="6" t="s">
        <v>451</v>
      </c>
      <c r="D95" s="117">
        <v>143.22</v>
      </c>
      <c r="E95" s="110">
        <f t="shared" si="10"/>
        <v>186.18600000000001</v>
      </c>
      <c r="F95" s="110">
        <f t="shared" si="11"/>
        <v>212.25204000000002</v>
      </c>
    </row>
    <row r="96" spans="1:6" x14ac:dyDescent="0.25">
      <c r="A96" s="5"/>
      <c r="B96" s="5" t="s">
        <v>595</v>
      </c>
      <c r="C96" s="6" t="s">
        <v>451</v>
      </c>
      <c r="D96" s="117">
        <v>143.22</v>
      </c>
      <c r="E96" s="110">
        <f t="shared" si="10"/>
        <v>186.18600000000001</v>
      </c>
      <c r="F96" s="110">
        <f t="shared" si="11"/>
        <v>212.25204000000002</v>
      </c>
    </row>
    <row r="97" spans="1:6" x14ac:dyDescent="0.25">
      <c r="A97" s="5"/>
      <c r="B97" s="5" t="s">
        <v>143</v>
      </c>
      <c r="C97" s="6"/>
      <c r="D97" s="117">
        <v>155.93</v>
      </c>
      <c r="E97" s="110">
        <f t="shared" si="10"/>
        <v>202.709</v>
      </c>
      <c r="F97" s="110">
        <f t="shared" si="11"/>
        <v>231.08825999999999</v>
      </c>
    </row>
    <row r="98" spans="1:6" x14ac:dyDescent="0.25">
      <c r="A98" s="31" t="s">
        <v>454</v>
      </c>
      <c r="B98" s="42" t="s">
        <v>453</v>
      </c>
      <c r="C98" s="99"/>
      <c r="D98" s="118"/>
      <c r="E98" s="114"/>
      <c r="F98" s="114"/>
    </row>
    <row r="99" spans="1:6" x14ac:dyDescent="0.25">
      <c r="A99" s="31" t="s">
        <v>874</v>
      </c>
      <c r="B99" s="30" t="s">
        <v>455</v>
      </c>
      <c r="C99" s="99"/>
      <c r="D99" s="118"/>
      <c r="E99" s="114"/>
      <c r="F99" s="114"/>
    </row>
    <row r="100" spans="1:6" ht="31.5" x14ac:dyDescent="0.25">
      <c r="A100" s="46"/>
      <c r="B100" s="40" t="s">
        <v>596</v>
      </c>
      <c r="C100" s="48" t="s">
        <v>597</v>
      </c>
      <c r="D100" s="115">
        <v>55.08</v>
      </c>
      <c r="E100" s="110">
        <f t="shared" ref="E100:E107" si="12">D100*30%+D100</f>
        <v>71.603999999999999</v>
      </c>
      <c r="F100" s="110">
        <f t="shared" ref="F100:F111" si="13">E100*14%+E100</f>
        <v>81.628559999999993</v>
      </c>
    </row>
    <row r="101" spans="1:6" ht="47.25" x14ac:dyDescent="0.25">
      <c r="A101" s="46"/>
      <c r="B101" s="40" t="s">
        <v>520</v>
      </c>
      <c r="C101" s="48" t="s">
        <v>523</v>
      </c>
      <c r="D101" s="115">
        <v>230.51</v>
      </c>
      <c r="E101" s="110">
        <f t="shared" si="12"/>
        <v>299.66300000000001</v>
      </c>
      <c r="F101" s="110">
        <f t="shared" si="13"/>
        <v>341.61581999999999</v>
      </c>
    </row>
    <row r="102" spans="1:6" ht="47.25" x14ac:dyDescent="0.25">
      <c r="A102" s="46"/>
      <c r="B102" s="40" t="s">
        <v>522</v>
      </c>
      <c r="C102" s="48" t="s">
        <v>523</v>
      </c>
      <c r="D102" s="115">
        <v>237.29</v>
      </c>
      <c r="E102" s="110">
        <f t="shared" si="12"/>
        <v>308.47699999999998</v>
      </c>
      <c r="F102" s="110">
        <f t="shared" si="13"/>
        <v>351.66377999999997</v>
      </c>
    </row>
    <row r="103" spans="1:6" x14ac:dyDescent="0.25">
      <c r="A103" s="46"/>
      <c r="B103" s="40" t="s">
        <v>598</v>
      </c>
      <c r="C103" s="48"/>
      <c r="D103" s="115">
        <v>93.22</v>
      </c>
      <c r="E103" s="110">
        <f t="shared" si="12"/>
        <v>121.18599999999999</v>
      </c>
      <c r="F103" s="110">
        <f t="shared" si="13"/>
        <v>138.15204</v>
      </c>
    </row>
    <row r="104" spans="1:6" x14ac:dyDescent="0.25">
      <c r="A104" s="46"/>
      <c r="B104" s="40" t="s">
        <v>599</v>
      </c>
      <c r="C104" s="48" t="s">
        <v>449</v>
      </c>
      <c r="D104" s="115">
        <v>19.489999999999998</v>
      </c>
      <c r="E104" s="110">
        <f t="shared" si="12"/>
        <v>25.336999999999996</v>
      </c>
      <c r="F104" s="110">
        <f t="shared" si="13"/>
        <v>28.884179999999997</v>
      </c>
    </row>
    <row r="105" spans="1:6" ht="16.5" customHeight="1" x14ac:dyDescent="0.25">
      <c r="A105" s="5"/>
      <c r="B105" s="10" t="s">
        <v>456</v>
      </c>
      <c r="C105" s="14" t="s">
        <v>449</v>
      </c>
      <c r="D105" s="117">
        <v>27.97</v>
      </c>
      <c r="E105" s="110">
        <f t="shared" si="12"/>
        <v>36.360999999999997</v>
      </c>
      <c r="F105" s="110">
        <f t="shared" si="13"/>
        <v>41.451539999999994</v>
      </c>
    </row>
    <row r="106" spans="1:6" ht="16.5" customHeight="1" x14ac:dyDescent="0.25">
      <c r="A106" s="92"/>
      <c r="B106" s="78" t="s">
        <v>1068</v>
      </c>
      <c r="C106" s="103" t="s">
        <v>457</v>
      </c>
      <c r="D106" s="121">
        <v>45.76</v>
      </c>
      <c r="E106" s="110">
        <f t="shared" si="12"/>
        <v>59.488</v>
      </c>
      <c r="F106" s="110">
        <f t="shared" si="13"/>
        <v>67.816320000000005</v>
      </c>
    </row>
    <row r="107" spans="1:6" ht="16.5" customHeight="1" x14ac:dyDescent="0.25">
      <c r="A107" s="5"/>
      <c r="B107" s="12" t="s">
        <v>600</v>
      </c>
      <c r="C107" s="14" t="s">
        <v>449</v>
      </c>
      <c r="D107" s="117">
        <v>11.86</v>
      </c>
      <c r="E107" s="110">
        <f t="shared" si="12"/>
        <v>15.417999999999999</v>
      </c>
      <c r="F107" s="110">
        <f t="shared" si="13"/>
        <v>17.576519999999999</v>
      </c>
    </row>
    <row r="108" spans="1:6" x14ac:dyDescent="0.25">
      <c r="A108" s="31" t="s">
        <v>875</v>
      </c>
      <c r="B108" s="30" t="s">
        <v>458</v>
      </c>
      <c r="C108" s="99"/>
      <c r="D108" s="118"/>
      <c r="E108" s="114"/>
      <c r="F108" s="114"/>
    </row>
    <row r="109" spans="1:6" ht="15" customHeight="1" x14ac:dyDescent="0.25">
      <c r="A109" s="10"/>
      <c r="B109" s="13" t="s">
        <v>459</v>
      </c>
      <c r="C109" s="14" t="s">
        <v>449</v>
      </c>
      <c r="D109" s="117">
        <v>183.9</v>
      </c>
      <c r="E109" s="110">
        <f>D109*30%+D109</f>
        <v>239.07</v>
      </c>
      <c r="F109" s="110">
        <f t="shared" si="13"/>
        <v>272.53980000000001</v>
      </c>
    </row>
    <row r="110" spans="1:6" ht="15" customHeight="1" x14ac:dyDescent="0.25">
      <c r="A110" s="10"/>
      <c r="B110" s="13" t="s">
        <v>601</v>
      </c>
      <c r="C110" s="14" t="s">
        <v>449</v>
      </c>
      <c r="D110" s="117">
        <v>45.76</v>
      </c>
      <c r="E110" s="110">
        <f>D110*30%+D110</f>
        <v>59.488</v>
      </c>
      <c r="F110" s="110">
        <f t="shared" si="13"/>
        <v>67.816320000000005</v>
      </c>
    </row>
    <row r="111" spans="1:6" ht="15" customHeight="1" x14ac:dyDescent="0.25">
      <c r="A111" s="10"/>
      <c r="B111" s="13" t="s">
        <v>460</v>
      </c>
      <c r="C111" s="14" t="s">
        <v>449</v>
      </c>
      <c r="D111" s="117">
        <v>73.73</v>
      </c>
      <c r="E111" s="110">
        <f>D111*30%+D111</f>
        <v>95.849000000000004</v>
      </c>
      <c r="F111" s="110">
        <f t="shared" si="13"/>
        <v>109.26786000000001</v>
      </c>
    </row>
    <row r="112" spans="1:6" ht="15.75" customHeight="1" x14ac:dyDescent="0.25">
      <c r="A112" s="30" t="s">
        <v>462</v>
      </c>
      <c r="B112" s="44" t="s">
        <v>461</v>
      </c>
      <c r="C112" s="43"/>
      <c r="D112" s="71"/>
      <c r="E112" s="114"/>
      <c r="F112" s="114"/>
    </row>
    <row r="113" spans="1:6" ht="15.75" customHeight="1" x14ac:dyDescent="0.25">
      <c r="A113" s="40"/>
      <c r="B113" s="49" t="s">
        <v>602</v>
      </c>
      <c r="C113" s="48" t="s">
        <v>426</v>
      </c>
      <c r="D113" s="115">
        <v>149.15</v>
      </c>
      <c r="E113" s="110">
        <f>D113*30%+D113</f>
        <v>193.89500000000001</v>
      </c>
      <c r="F113" s="110">
        <f t="shared" ref="F113:F123" si="14">E113*14%+E113</f>
        <v>221.0403</v>
      </c>
    </row>
    <row r="114" spans="1:6" ht="15.75" customHeight="1" x14ac:dyDescent="0.25">
      <c r="A114" s="40"/>
      <c r="B114" s="49" t="s">
        <v>603</v>
      </c>
      <c r="C114" s="48" t="s">
        <v>426</v>
      </c>
      <c r="D114" s="115">
        <v>154.24</v>
      </c>
      <c r="E114" s="110">
        <f>D114*30%+D114</f>
        <v>200.512</v>
      </c>
      <c r="F114" s="110">
        <f t="shared" si="14"/>
        <v>228.58368000000002</v>
      </c>
    </row>
    <row r="115" spans="1:6" ht="15.75" customHeight="1" x14ac:dyDescent="0.25">
      <c r="A115" s="40"/>
      <c r="B115" s="49" t="s">
        <v>604</v>
      </c>
      <c r="C115" s="48" t="s">
        <v>426</v>
      </c>
      <c r="D115" s="115">
        <v>42.37</v>
      </c>
      <c r="E115" s="110">
        <f>D115*30%+D115</f>
        <v>55.080999999999996</v>
      </c>
      <c r="F115" s="110">
        <f t="shared" si="14"/>
        <v>62.792339999999996</v>
      </c>
    </row>
    <row r="116" spans="1:6" ht="15" customHeight="1" x14ac:dyDescent="0.25">
      <c r="A116" s="41"/>
      <c r="B116" s="12" t="s">
        <v>464</v>
      </c>
      <c r="C116" s="3"/>
      <c r="D116" s="122"/>
      <c r="E116" s="110"/>
      <c r="F116" s="110"/>
    </row>
    <row r="117" spans="1:6" ht="16.5" customHeight="1" x14ac:dyDescent="0.25">
      <c r="A117" s="5"/>
      <c r="B117" s="13" t="s">
        <v>463</v>
      </c>
      <c r="C117" s="17" t="s">
        <v>465</v>
      </c>
      <c r="D117" s="117">
        <v>84.75</v>
      </c>
      <c r="E117" s="110">
        <f t="shared" ref="E117:E123" si="15">D117*30%+D117</f>
        <v>110.175</v>
      </c>
      <c r="F117" s="110">
        <f t="shared" si="14"/>
        <v>125.59950000000001</v>
      </c>
    </row>
    <row r="118" spans="1:6" ht="16.5" customHeight="1" x14ac:dyDescent="0.25">
      <c r="A118" s="5"/>
      <c r="B118" s="13" t="s">
        <v>605</v>
      </c>
      <c r="C118" s="17"/>
      <c r="D118" s="117">
        <v>84.75</v>
      </c>
      <c r="E118" s="110">
        <f t="shared" si="15"/>
        <v>110.175</v>
      </c>
      <c r="F118" s="110">
        <f t="shared" si="14"/>
        <v>125.59950000000001</v>
      </c>
    </row>
    <row r="119" spans="1:6" ht="16.5" customHeight="1" x14ac:dyDescent="0.25">
      <c r="A119" s="5"/>
      <c r="B119" s="13" t="s">
        <v>606</v>
      </c>
      <c r="C119" s="17"/>
      <c r="D119" s="117">
        <v>84.75</v>
      </c>
      <c r="E119" s="110">
        <f t="shared" si="15"/>
        <v>110.175</v>
      </c>
      <c r="F119" s="110">
        <f t="shared" si="14"/>
        <v>125.59950000000001</v>
      </c>
    </row>
    <row r="120" spans="1:6" ht="16.5" customHeight="1" x14ac:dyDescent="0.25">
      <c r="A120" s="5"/>
      <c r="B120" s="13" t="s">
        <v>607</v>
      </c>
      <c r="C120" s="17" t="s">
        <v>451</v>
      </c>
      <c r="D120" s="117">
        <v>119.49</v>
      </c>
      <c r="E120" s="110">
        <f t="shared" si="15"/>
        <v>155.33699999999999</v>
      </c>
      <c r="F120" s="110">
        <f t="shared" si="14"/>
        <v>177.08418</v>
      </c>
    </row>
    <row r="121" spans="1:6" x14ac:dyDescent="0.25">
      <c r="A121" s="5"/>
      <c r="B121" s="5" t="s">
        <v>466</v>
      </c>
      <c r="C121" s="17" t="s">
        <v>426</v>
      </c>
      <c r="D121" s="117">
        <v>75.42</v>
      </c>
      <c r="E121" s="110">
        <f t="shared" si="15"/>
        <v>98.046000000000006</v>
      </c>
      <c r="F121" s="110">
        <f t="shared" si="14"/>
        <v>111.77244</v>
      </c>
    </row>
    <row r="122" spans="1:6" x14ac:dyDescent="0.25">
      <c r="A122" s="5"/>
      <c r="B122" s="5" t="s">
        <v>608</v>
      </c>
      <c r="C122" s="17"/>
      <c r="D122" s="117">
        <v>137.29</v>
      </c>
      <c r="E122" s="110">
        <f t="shared" si="15"/>
        <v>178.47699999999998</v>
      </c>
      <c r="F122" s="110">
        <f t="shared" si="14"/>
        <v>203.46377999999999</v>
      </c>
    </row>
    <row r="123" spans="1:6" x14ac:dyDescent="0.25">
      <c r="A123" s="5"/>
      <c r="B123" s="5" t="s">
        <v>609</v>
      </c>
      <c r="C123" s="17" t="s">
        <v>426</v>
      </c>
      <c r="D123" s="117">
        <v>84.75</v>
      </c>
      <c r="E123" s="110">
        <f t="shared" si="15"/>
        <v>110.175</v>
      </c>
      <c r="F123" s="110">
        <f t="shared" si="14"/>
        <v>125.59950000000001</v>
      </c>
    </row>
    <row r="124" spans="1:6" x14ac:dyDescent="0.25">
      <c r="A124" s="31" t="s">
        <v>610</v>
      </c>
      <c r="B124" s="31" t="s">
        <v>611</v>
      </c>
      <c r="C124" s="21"/>
      <c r="D124" s="118"/>
      <c r="E124" s="114"/>
      <c r="F124" s="114"/>
    </row>
    <row r="125" spans="1:6" x14ac:dyDescent="0.25">
      <c r="A125" s="5"/>
      <c r="B125" s="5" t="s">
        <v>612</v>
      </c>
      <c r="C125" s="17" t="s">
        <v>426</v>
      </c>
      <c r="D125" s="117">
        <v>311.02</v>
      </c>
      <c r="E125" s="110">
        <f t="shared" ref="E125:E131" si="16">D125*30%+D125</f>
        <v>404.32599999999996</v>
      </c>
      <c r="F125" s="110">
        <f t="shared" ref="F125:F174" si="17">E125*14%+E125</f>
        <v>460.93163999999996</v>
      </c>
    </row>
    <row r="126" spans="1:6" x14ac:dyDescent="0.25">
      <c r="A126" s="5"/>
      <c r="B126" s="5" t="s">
        <v>613</v>
      </c>
      <c r="C126" s="17" t="s">
        <v>426</v>
      </c>
      <c r="D126" s="117">
        <v>311.02</v>
      </c>
      <c r="E126" s="110">
        <f t="shared" si="16"/>
        <v>404.32599999999996</v>
      </c>
      <c r="F126" s="110">
        <f t="shared" si="17"/>
        <v>460.93163999999996</v>
      </c>
    </row>
    <row r="127" spans="1:6" x14ac:dyDescent="0.25">
      <c r="A127" s="5"/>
      <c r="B127" s="5" t="s">
        <v>614</v>
      </c>
      <c r="C127" s="17" t="s">
        <v>426</v>
      </c>
      <c r="D127" s="117">
        <v>311.02</v>
      </c>
      <c r="E127" s="110">
        <f t="shared" si="16"/>
        <v>404.32599999999996</v>
      </c>
      <c r="F127" s="110">
        <f t="shared" si="17"/>
        <v>460.93163999999996</v>
      </c>
    </row>
    <row r="128" spans="1:6" x14ac:dyDescent="0.25">
      <c r="A128" s="5"/>
      <c r="B128" s="5" t="s">
        <v>615</v>
      </c>
      <c r="C128" s="17" t="s">
        <v>426</v>
      </c>
      <c r="D128" s="117">
        <v>225.42</v>
      </c>
      <c r="E128" s="110">
        <f t="shared" si="16"/>
        <v>293.04599999999999</v>
      </c>
      <c r="F128" s="110">
        <f t="shared" si="17"/>
        <v>334.07243999999997</v>
      </c>
    </row>
    <row r="129" spans="1:6" x14ac:dyDescent="0.25">
      <c r="A129" s="5"/>
      <c r="B129" s="5" t="s">
        <v>616</v>
      </c>
      <c r="C129" s="17" t="s">
        <v>426</v>
      </c>
      <c r="D129" s="117">
        <v>225.42</v>
      </c>
      <c r="E129" s="110">
        <f t="shared" si="16"/>
        <v>293.04599999999999</v>
      </c>
      <c r="F129" s="110">
        <f t="shared" si="17"/>
        <v>334.07243999999997</v>
      </c>
    </row>
    <row r="130" spans="1:6" x14ac:dyDescent="0.25">
      <c r="A130" s="5"/>
      <c r="B130" s="5" t="s">
        <v>617</v>
      </c>
      <c r="C130" s="17" t="s">
        <v>426</v>
      </c>
      <c r="D130" s="117">
        <v>225.42</v>
      </c>
      <c r="E130" s="110">
        <f t="shared" si="16"/>
        <v>293.04599999999999</v>
      </c>
      <c r="F130" s="110">
        <f t="shared" si="17"/>
        <v>334.07243999999997</v>
      </c>
    </row>
    <row r="131" spans="1:6" x14ac:dyDescent="0.25">
      <c r="A131" s="5"/>
      <c r="B131" s="5" t="s">
        <v>618</v>
      </c>
      <c r="C131" s="17" t="s">
        <v>426</v>
      </c>
      <c r="D131" s="117">
        <v>249.15</v>
      </c>
      <c r="E131" s="110">
        <f t="shared" si="16"/>
        <v>323.89499999999998</v>
      </c>
      <c r="F131" s="110">
        <f t="shared" si="17"/>
        <v>369.24029999999999</v>
      </c>
    </row>
    <row r="132" spans="1:6" ht="64.5" customHeight="1" x14ac:dyDescent="0.25">
      <c r="A132" s="2" t="s">
        <v>0</v>
      </c>
      <c r="B132" s="3" t="s">
        <v>1</v>
      </c>
      <c r="C132" s="2" t="s">
        <v>2</v>
      </c>
      <c r="D132" s="2" t="s">
        <v>10</v>
      </c>
      <c r="E132" s="2" t="s">
        <v>10</v>
      </c>
      <c r="F132" s="2" t="s">
        <v>1097</v>
      </c>
    </row>
    <row r="133" spans="1:6" x14ac:dyDescent="0.25">
      <c r="A133" s="5"/>
      <c r="B133" s="5" t="s">
        <v>619</v>
      </c>
      <c r="C133" s="17" t="s">
        <v>426</v>
      </c>
      <c r="D133" s="117">
        <v>225.42</v>
      </c>
      <c r="E133" s="110">
        <f t="shared" ref="E133:E145" si="18">D133*30%+D133</f>
        <v>293.04599999999999</v>
      </c>
      <c r="F133" s="110">
        <f t="shared" si="17"/>
        <v>334.07243999999997</v>
      </c>
    </row>
    <row r="134" spans="1:6" x14ac:dyDescent="0.25">
      <c r="A134" s="5"/>
      <c r="B134" s="5" t="s">
        <v>620</v>
      </c>
      <c r="C134" s="17" t="s">
        <v>426</v>
      </c>
      <c r="D134" s="117">
        <v>225.42</v>
      </c>
      <c r="E134" s="110">
        <f t="shared" si="18"/>
        <v>293.04599999999999</v>
      </c>
      <c r="F134" s="110">
        <f t="shared" si="17"/>
        <v>334.07243999999997</v>
      </c>
    </row>
    <row r="135" spans="1:6" x14ac:dyDescent="0.25">
      <c r="A135" s="5"/>
      <c r="B135" s="5" t="s">
        <v>621</v>
      </c>
      <c r="C135" s="17" t="s">
        <v>426</v>
      </c>
      <c r="D135" s="117">
        <v>249.15</v>
      </c>
      <c r="E135" s="110">
        <f t="shared" si="18"/>
        <v>323.89499999999998</v>
      </c>
      <c r="F135" s="110">
        <f t="shared" si="17"/>
        <v>369.24029999999999</v>
      </c>
    </row>
    <row r="136" spans="1:6" x14ac:dyDescent="0.25">
      <c r="A136" s="5"/>
      <c r="B136" s="5" t="s">
        <v>622</v>
      </c>
      <c r="C136" s="17" t="s">
        <v>426</v>
      </c>
      <c r="D136" s="117">
        <v>249.15</v>
      </c>
      <c r="E136" s="110">
        <f t="shared" si="18"/>
        <v>323.89499999999998</v>
      </c>
      <c r="F136" s="110">
        <f t="shared" si="17"/>
        <v>369.24029999999999</v>
      </c>
    </row>
    <row r="137" spans="1:6" x14ac:dyDescent="0.25">
      <c r="A137" s="5"/>
      <c r="B137" s="5" t="s">
        <v>623</v>
      </c>
      <c r="C137" s="17" t="s">
        <v>426</v>
      </c>
      <c r="D137" s="117">
        <v>559.32000000000005</v>
      </c>
      <c r="E137" s="110">
        <f t="shared" si="18"/>
        <v>727.1160000000001</v>
      </c>
      <c r="F137" s="110">
        <f t="shared" si="17"/>
        <v>828.91224000000011</v>
      </c>
    </row>
    <row r="138" spans="1:6" x14ac:dyDescent="0.25">
      <c r="A138" s="5"/>
      <c r="B138" s="5" t="s">
        <v>624</v>
      </c>
      <c r="C138" s="17" t="s">
        <v>426</v>
      </c>
      <c r="D138" s="117">
        <v>166.95</v>
      </c>
      <c r="E138" s="110">
        <f t="shared" si="18"/>
        <v>217.03499999999997</v>
      </c>
      <c r="F138" s="110">
        <f t="shared" si="17"/>
        <v>247.41989999999996</v>
      </c>
    </row>
    <row r="139" spans="1:6" x14ac:dyDescent="0.25">
      <c r="A139" s="5"/>
      <c r="B139" s="5" t="s">
        <v>625</v>
      </c>
      <c r="C139" s="17" t="s">
        <v>426</v>
      </c>
      <c r="D139" s="117">
        <v>328.81</v>
      </c>
      <c r="E139" s="110">
        <f t="shared" si="18"/>
        <v>427.45299999999997</v>
      </c>
      <c r="F139" s="110">
        <f t="shared" si="17"/>
        <v>487.29641999999996</v>
      </c>
    </row>
    <row r="140" spans="1:6" x14ac:dyDescent="0.25">
      <c r="A140" s="5"/>
      <c r="B140" s="5" t="s">
        <v>626</v>
      </c>
      <c r="C140" s="17" t="s">
        <v>426</v>
      </c>
      <c r="D140" s="117">
        <v>310.17</v>
      </c>
      <c r="E140" s="110">
        <f t="shared" si="18"/>
        <v>403.221</v>
      </c>
      <c r="F140" s="110">
        <f t="shared" si="17"/>
        <v>459.67194000000001</v>
      </c>
    </row>
    <row r="141" spans="1:6" x14ac:dyDescent="0.25">
      <c r="A141" s="5"/>
      <c r="B141" s="5" t="s">
        <v>627</v>
      </c>
      <c r="C141" s="17" t="s">
        <v>426</v>
      </c>
      <c r="D141" s="117">
        <v>330.51</v>
      </c>
      <c r="E141" s="110">
        <f t="shared" si="18"/>
        <v>429.66300000000001</v>
      </c>
      <c r="F141" s="110">
        <f t="shared" si="17"/>
        <v>489.81582000000003</v>
      </c>
    </row>
    <row r="142" spans="1:6" x14ac:dyDescent="0.25">
      <c r="A142" s="5"/>
      <c r="B142" s="5" t="s">
        <v>628</v>
      </c>
      <c r="C142" s="17" t="s">
        <v>426</v>
      </c>
      <c r="D142" s="117">
        <v>186.44</v>
      </c>
      <c r="E142" s="110">
        <f t="shared" si="18"/>
        <v>242.37199999999999</v>
      </c>
      <c r="F142" s="110">
        <f t="shared" si="17"/>
        <v>276.30408</v>
      </c>
    </row>
    <row r="143" spans="1:6" x14ac:dyDescent="0.25">
      <c r="A143" s="5"/>
      <c r="B143" s="5" t="s">
        <v>629</v>
      </c>
      <c r="C143" s="17" t="s">
        <v>426</v>
      </c>
      <c r="D143" s="117">
        <v>349.15</v>
      </c>
      <c r="E143" s="110">
        <f t="shared" si="18"/>
        <v>453.89499999999998</v>
      </c>
      <c r="F143" s="110">
        <f t="shared" si="17"/>
        <v>517.44029999999998</v>
      </c>
    </row>
    <row r="144" spans="1:6" x14ac:dyDescent="0.25">
      <c r="A144" s="5"/>
      <c r="B144" s="5" t="s">
        <v>630</v>
      </c>
      <c r="C144" s="17" t="s">
        <v>426</v>
      </c>
      <c r="D144" s="117">
        <v>186.44</v>
      </c>
      <c r="E144" s="110">
        <f t="shared" si="18"/>
        <v>242.37199999999999</v>
      </c>
      <c r="F144" s="110">
        <f t="shared" si="17"/>
        <v>276.30408</v>
      </c>
    </row>
    <row r="145" spans="1:6" x14ac:dyDescent="0.25">
      <c r="A145" s="5"/>
      <c r="B145" s="5" t="s">
        <v>631</v>
      </c>
      <c r="C145" s="17" t="s">
        <v>426</v>
      </c>
      <c r="D145" s="117">
        <v>249.15</v>
      </c>
      <c r="E145" s="110">
        <f t="shared" si="18"/>
        <v>323.89499999999998</v>
      </c>
      <c r="F145" s="110">
        <f t="shared" si="17"/>
        <v>369.24029999999999</v>
      </c>
    </row>
    <row r="146" spans="1:6" x14ac:dyDescent="0.25">
      <c r="A146" s="5"/>
      <c r="B146" s="5" t="s">
        <v>632</v>
      </c>
      <c r="C146" s="17"/>
      <c r="D146" s="117"/>
      <c r="E146" s="110"/>
      <c r="F146" s="110">
        <f t="shared" si="17"/>
        <v>0</v>
      </c>
    </row>
    <row r="147" spans="1:6" x14ac:dyDescent="0.25">
      <c r="A147" s="5"/>
      <c r="B147" s="5" t="s">
        <v>633</v>
      </c>
      <c r="C147" s="17" t="s">
        <v>426</v>
      </c>
      <c r="D147" s="117">
        <v>588.98</v>
      </c>
      <c r="E147" s="110">
        <f t="shared" ref="E147:E153" si="19">D147*30%+D147</f>
        <v>765.67399999999998</v>
      </c>
      <c r="F147" s="110">
        <f t="shared" si="17"/>
        <v>872.86835999999994</v>
      </c>
    </row>
    <row r="148" spans="1:6" x14ac:dyDescent="0.25">
      <c r="A148" s="5"/>
      <c r="B148" s="5" t="s">
        <v>634</v>
      </c>
      <c r="C148" s="17" t="s">
        <v>426</v>
      </c>
      <c r="D148" s="117">
        <v>260.17</v>
      </c>
      <c r="E148" s="110">
        <f t="shared" si="19"/>
        <v>338.221</v>
      </c>
      <c r="F148" s="110">
        <f t="shared" si="17"/>
        <v>385.57194000000004</v>
      </c>
    </row>
    <row r="149" spans="1:6" x14ac:dyDescent="0.25">
      <c r="A149" s="5"/>
      <c r="B149" s="5" t="s">
        <v>635</v>
      </c>
      <c r="C149" s="17" t="s">
        <v>636</v>
      </c>
      <c r="D149" s="117">
        <v>995.76</v>
      </c>
      <c r="E149" s="110">
        <f t="shared" si="19"/>
        <v>1294.4880000000001</v>
      </c>
      <c r="F149" s="110">
        <f t="shared" si="17"/>
        <v>1475.71632</v>
      </c>
    </row>
    <row r="150" spans="1:6" x14ac:dyDescent="0.25">
      <c r="A150" s="5"/>
      <c r="B150" s="5" t="s">
        <v>637</v>
      </c>
      <c r="C150" s="17" t="s">
        <v>426</v>
      </c>
      <c r="D150" s="117">
        <v>260.17</v>
      </c>
      <c r="E150" s="110">
        <f t="shared" si="19"/>
        <v>338.221</v>
      </c>
      <c r="F150" s="110">
        <f t="shared" si="17"/>
        <v>385.57194000000004</v>
      </c>
    </row>
    <row r="151" spans="1:6" x14ac:dyDescent="0.25">
      <c r="A151" s="5"/>
      <c r="B151" s="5" t="s">
        <v>638</v>
      </c>
      <c r="C151" s="17" t="s">
        <v>426</v>
      </c>
      <c r="D151" s="117">
        <v>249.15</v>
      </c>
      <c r="E151" s="110">
        <f t="shared" si="19"/>
        <v>323.89499999999998</v>
      </c>
      <c r="F151" s="110">
        <f t="shared" si="17"/>
        <v>369.24029999999999</v>
      </c>
    </row>
    <row r="152" spans="1:6" x14ac:dyDescent="0.25">
      <c r="A152" s="5"/>
      <c r="B152" s="5" t="s">
        <v>639</v>
      </c>
      <c r="C152" s="17" t="s">
        <v>426</v>
      </c>
      <c r="D152" s="117">
        <v>311.02</v>
      </c>
      <c r="E152" s="110">
        <f t="shared" si="19"/>
        <v>404.32599999999996</v>
      </c>
      <c r="F152" s="110">
        <f t="shared" si="17"/>
        <v>460.93163999999996</v>
      </c>
    </row>
    <row r="153" spans="1:6" x14ac:dyDescent="0.25">
      <c r="A153" s="5"/>
      <c r="B153" s="5" t="s">
        <v>640</v>
      </c>
      <c r="C153" s="17" t="s">
        <v>426</v>
      </c>
      <c r="D153" s="117">
        <v>186.44</v>
      </c>
      <c r="E153" s="110">
        <f t="shared" si="19"/>
        <v>242.37199999999999</v>
      </c>
      <c r="F153" s="110">
        <f t="shared" si="17"/>
        <v>276.30408</v>
      </c>
    </row>
    <row r="154" spans="1:6" ht="43.5" customHeight="1" x14ac:dyDescent="0.25">
      <c r="A154" s="5"/>
      <c r="B154" s="50" t="s">
        <v>641</v>
      </c>
      <c r="C154" s="104" t="s">
        <v>1086</v>
      </c>
      <c r="D154" s="117"/>
      <c r="E154" s="110"/>
      <c r="F154" s="110"/>
    </row>
    <row r="155" spans="1:6" x14ac:dyDescent="0.25">
      <c r="A155" s="5"/>
      <c r="B155" s="5" t="s">
        <v>642</v>
      </c>
      <c r="C155" s="17"/>
      <c r="D155" s="117">
        <v>186.44</v>
      </c>
      <c r="E155" s="110">
        <f>D155*30%+D155</f>
        <v>242.37199999999999</v>
      </c>
      <c r="F155" s="110">
        <f t="shared" si="17"/>
        <v>276.30408</v>
      </c>
    </row>
    <row r="156" spans="1:6" x14ac:dyDescent="0.25">
      <c r="A156" s="5"/>
      <c r="B156" s="5" t="s">
        <v>643</v>
      </c>
      <c r="C156" s="17" t="s">
        <v>426</v>
      </c>
      <c r="D156" s="117">
        <v>249.15</v>
      </c>
      <c r="E156" s="110">
        <f>D156*30%+D156</f>
        <v>323.89499999999998</v>
      </c>
      <c r="F156" s="110">
        <f t="shared" si="17"/>
        <v>369.24029999999999</v>
      </c>
    </row>
    <row r="157" spans="1:6" x14ac:dyDescent="0.25">
      <c r="A157" s="5"/>
      <c r="B157" s="5" t="s">
        <v>644</v>
      </c>
      <c r="C157" s="17" t="s">
        <v>426</v>
      </c>
      <c r="D157" s="117">
        <v>249.15</v>
      </c>
      <c r="E157" s="110">
        <f>D157*30%+D157</f>
        <v>323.89499999999998</v>
      </c>
      <c r="F157" s="110">
        <f t="shared" si="17"/>
        <v>369.24029999999999</v>
      </c>
    </row>
    <row r="158" spans="1:6" x14ac:dyDescent="0.25">
      <c r="A158" s="5"/>
      <c r="B158" s="5" t="s">
        <v>645</v>
      </c>
      <c r="C158" s="17" t="s">
        <v>516</v>
      </c>
      <c r="D158" s="117">
        <v>249.15</v>
      </c>
      <c r="E158" s="110">
        <f>D158*30%+D158</f>
        <v>323.89499999999998</v>
      </c>
      <c r="F158" s="110">
        <f t="shared" si="17"/>
        <v>369.24029999999999</v>
      </c>
    </row>
    <row r="159" spans="1:6" x14ac:dyDescent="0.25">
      <c r="A159" s="63" t="s">
        <v>467</v>
      </c>
      <c r="B159" s="42" t="s">
        <v>468</v>
      </c>
      <c r="C159" s="21"/>
      <c r="D159" s="118"/>
      <c r="E159" s="114"/>
      <c r="F159" s="114"/>
    </row>
    <row r="160" spans="1:6" x14ac:dyDescent="0.25">
      <c r="A160" s="90"/>
      <c r="B160" s="78" t="s">
        <v>1080</v>
      </c>
      <c r="C160" s="91" t="s">
        <v>1081</v>
      </c>
      <c r="D160" s="121"/>
      <c r="E160" s="123">
        <v>1100</v>
      </c>
      <c r="F160" s="123">
        <f t="shared" si="17"/>
        <v>1254</v>
      </c>
    </row>
    <row r="161" spans="1:6" x14ac:dyDescent="0.25">
      <c r="A161" s="5"/>
      <c r="B161" s="5" t="s">
        <v>469</v>
      </c>
      <c r="C161" s="17" t="s">
        <v>470</v>
      </c>
      <c r="D161" s="117">
        <v>125.42</v>
      </c>
      <c r="E161" s="110">
        <f t="shared" ref="E161:E168" si="20">D161*30%+D161</f>
        <v>163.04599999999999</v>
      </c>
      <c r="F161" s="123">
        <f t="shared" si="17"/>
        <v>185.87243999999998</v>
      </c>
    </row>
    <row r="162" spans="1:6" x14ac:dyDescent="0.25">
      <c r="A162" s="5"/>
      <c r="B162" s="5" t="s">
        <v>1067</v>
      </c>
      <c r="C162" s="17" t="s">
        <v>470</v>
      </c>
      <c r="D162" s="117">
        <v>179.66</v>
      </c>
      <c r="E162" s="110">
        <f t="shared" si="20"/>
        <v>233.55799999999999</v>
      </c>
      <c r="F162" s="123">
        <f t="shared" si="17"/>
        <v>266.25612000000001</v>
      </c>
    </row>
    <row r="163" spans="1:6" x14ac:dyDescent="0.25">
      <c r="A163" s="5"/>
      <c r="B163" s="5" t="s">
        <v>471</v>
      </c>
      <c r="C163" s="17" t="s">
        <v>470</v>
      </c>
      <c r="D163" s="117">
        <v>346.61</v>
      </c>
      <c r="E163" s="110">
        <f t="shared" si="20"/>
        <v>450.59300000000002</v>
      </c>
      <c r="F163" s="123">
        <f t="shared" si="17"/>
        <v>513.67601999999999</v>
      </c>
    </row>
    <row r="164" spans="1:6" x14ac:dyDescent="0.25">
      <c r="A164" s="5"/>
      <c r="B164" s="5" t="s">
        <v>472</v>
      </c>
      <c r="C164" s="17" t="s">
        <v>473</v>
      </c>
      <c r="D164" s="117">
        <v>87.29</v>
      </c>
      <c r="E164" s="110">
        <f t="shared" si="20"/>
        <v>113.477</v>
      </c>
      <c r="F164" s="123">
        <f t="shared" si="17"/>
        <v>129.36378000000002</v>
      </c>
    </row>
    <row r="165" spans="1:6" x14ac:dyDescent="0.25">
      <c r="A165" s="5"/>
      <c r="B165" s="5" t="s">
        <v>474</v>
      </c>
      <c r="C165" s="17" t="s">
        <v>473</v>
      </c>
      <c r="D165" s="117">
        <v>143.22</v>
      </c>
      <c r="E165" s="110">
        <f t="shared" si="20"/>
        <v>186.18600000000001</v>
      </c>
      <c r="F165" s="123">
        <f t="shared" si="17"/>
        <v>212.25204000000002</v>
      </c>
    </row>
    <row r="166" spans="1:6" x14ac:dyDescent="0.25">
      <c r="A166" s="5"/>
      <c r="B166" s="5" t="s">
        <v>475</v>
      </c>
      <c r="C166" s="17" t="s">
        <v>473</v>
      </c>
      <c r="D166" s="117">
        <v>287.29000000000002</v>
      </c>
      <c r="E166" s="110">
        <f t="shared" si="20"/>
        <v>373.47700000000003</v>
      </c>
      <c r="F166" s="123">
        <f t="shared" si="17"/>
        <v>425.76378000000005</v>
      </c>
    </row>
    <row r="167" spans="1:6" x14ac:dyDescent="0.25">
      <c r="A167" s="5"/>
      <c r="B167" s="5" t="s">
        <v>646</v>
      </c>
      <c r="C167" s="17" t="s">
        <v>473</v>
      </c>
      <c r="D167" s="117">
        <v>61.86</v>
      </c>
      <c r="E167" s="110">
        <f t="shared" si="20"/>
        <v>80.418000000000006</v>
      </c>
      <c r="F167" s="123">
        <f t="shared" si="17"/>
        <v>91.676520000000011</v>
      </c>
    </row>
    <row r="168" spans="1:6" x14ac:dyDescent="0.25">
      <c r="A168" s="5"/>
      <c r="B168" s="5" t="s">
        <v>647</v>
      </c>
      <c r="C168" s="17" t="s">
        <v>470</v>
      </c>
      <c r="D168" s="117">
        <v>311.02</v>
      </c>
      <c r="E168" s="110">
        <f t="shared" si="20"/>
        <v>404.32599999999996</v>
      </c>
      <c r="F168" s="123">
        <f t="shared" si="17"/>
        <v>460.93163999999996</v>
      </c>
    </row>
    <row r="169" spans="1:6" x14ac:dyDescent="0.25">
      <c r="A169" s="46"/>
      <c r="B169" s="46" t="s">
        <v>476</v>
      </c>
      <c r="C169" s="35"/>
      <c r="D169" s="115"/>
      <c r="E169" s="110"/>
      <c r="F169" s="123">
        <f t="shared" si="17"/>
        <v>0</v>
      </c>
    </row>
    <row r="170" spans="1:6" x14ac:dyDescent="0.25">
      <c r="A170" s="5"/>
      <c r="B170" s="5" t="s">
        <v>469</v>
      </c>
      <c r="C170" s="17"/>
      <c r="D170" s="117">
        <v>119.49</v>
      </c>
      <c r="E170" s="110">
        <f>D170*30%+D170</f>
        <v>155.33699999999999</v>
      </c>
      <c r="F170" s="123">
        <f t="shared" si="17"/>
        <v>177.08418</v>
      </c>
    </row>
    <row r="171" spans="1:6" x14ac:dyDescent="0.25">
      <c r="A171" s="5"/>
      <c r="B171" s="5" t="s">
        <v>477</v>
      </c>
      <c r="C171" s="17"/>
      <c r="D171" s="117">
        <v>162.71</v>
      </c>
      <c r="E171" s="110">
        <f>D171*30%+D171</f>
        <v>211.52300000000002</v>
      </c>
      <c r="F171" s="123">
        <f t="shared" si="17"/>
        <v>241.13622000000004</v>
      </c>
    </row>
    <row r="172" spans="1:6" x14ac:dyDescent="0.25">
      <c r="A172" s="5"/>
      <c r="B172" s="5" t="s">
        <v>478</v>
      </c>
      <c r="C172" s="17"/>
      <c r="D172" s="117">
        <v>287.29000000000002</v>
      </c>
      <c r="E172" s="110">
        <f>D172*30%+D172</f>
        <v>373.47700000000003</v>
      </c>
      <c r="F172" s="123">
        <f t="shared" si="17"/>
        <v>425.76378000000005</v>
      </c>
    </row>
    <row r="173" spans="1:6" x14ac:dyDescent="0.25">
      <c r="A173" s="5"/>
      <c r="B173" s="12" t="s">
        <v>479</v>
      </c>
      <c r="C173" s="17"/>
      <c r="D173" s="117">
        <v>287.29000000000002</v>
      </c>
      <c r="E173" s="110">
        <f>D173*30%+D173</f>
        <v>373.47700000000003</v>
      </c>
      <c r="F173" s="123">
        <f t="shared" si="17"/>
        <v>425.76378000000005</v>
      </c>
    </row>
    <row r="174" spans="1:6" x14ac:dyDescent="0.25">
      <c r="A174" s="5"/>
      <c r="B174" s="51" t="s">
        <v>648</v>
      </c>
      <c r="C174" s="17"/>
      <c r="D174" s="117">
        <v>311.02</v>
      </c>
      <c r="E174" s="110">
        <f>D174*30%+D174</f>
        <v>404.32599999999996</v>
      </c>
      <c r="F174" s="123">
        <f t="shared" si="17"/>
        <v>460.93163999999996</v>
      </c>
    </row>
    <row r="175" spans="1:6" x14ac:dyDescent="0.25">
      <c r="A175" s="31" t="s">
        <v>649</v>
      </c>
      <c r="B175" s="42" t="s">
        <v>650</v>
      </c>
      <c r="C175" s="21"/>
      <c r="D175" s="118"/>
      <c r="E175" s="114"/>
      <c r="F175" s="114"/>
    </row>
    <row r="176" spans="1:6" x14ac:dyDescent="0.25">
      <c r="A176" s="5"/>
      <c r="B176" s="12" t="s">
        <v>651</v>
      </c>
      <c r="C176" s="17"/>
      <c r="D176" s="117">
        <v>25.42</v>
      </c>
      <c r="E176" s="110">
        <f>D176*30%+D176</f>
        <v>33.045999999999999</v>
      </c>
      <c r="F176" s="110">
        <f t="shared" ref="F176:F211" si="21">E176*14%+E176</f>
        <v>37.672440000000002</v>
      </c>
    </row>
    <row r="177" spans="1:6" x14ac:dyDescent="0.25">
      <c r="A177" s="5"/>
      <c r="B177" s="12" t="s">
        <v>652</v>
      </c>
      <c r="C177" s="17"/>
      <c r="D177" s="117">
        <v>25.42</v>
      </c>
      <c r="E177" s="110">
        <f>D177*30%+D177</f>
        <v>33.045999999999999</v>
      </c>
      <c r="F177" s="110">
        <f t="shared" si="21"/>
        <v>37.672440000000002</v>
      </c>
    </row>
    <row r="178" spans="1:6" x14ac:dyDescent="0.25">
      <c r="A178" s="5"/>
      <c r="B178" s="12" t="s">
        <v>653</v>
      </c>
      <c r="C178" s="17"/>
      <c r="D178" s="117">
        <v>43.22</v>
      </c>
      <c r="E178" s="110">
        <f>D178*30%+D178</f>
        <v>56.186</v>
      </c>
      <c r="F178" s="110">
        <f t="shared" si="21"/>
        <v>64.052040000000005</v>
      </c>
    </row>
    <row r="179" spans="1:6" x14ac:dyDescent="0.25">
      <c r="A179" s="5"/>
      <c r="B179" s="12" t="s">
        <v>654</v>
      </c>
      <c r="C179" s="17"/>
      <c r="D179" s="117">
        <v>25.42</v>
      </c>
      <c r="E179" s="110">
        <f>D179*30%+D179</f>
        <v>33.045999999999999</v>
      </c>
      <c r="F179" s="110">
        <f t="shared" si="21"/>
        <v>37.672440000000002</v>
      </c>
    </row>
    <row r="180" spans="1:6" ht="62.25" customHeight="1" x14ac:dyDescent="0.25">
      <c r="A180" s="2" t="s">
        <v>0</v>
      </c>
      <c r="B180" s="3" t="s">
        <v>1</v>
      </c>
      <c r="C180" s="2" t="s">
        <v>2</v>
      </c>
      <c r="D180" s="2" t="s">
        <v>10</v>
      </c>
      <c r="E180" s="2" t="s">
        <v>10</v>
      </c>
      <c r="F180" s="2" t="s">
        <v>1097</v>
      </c>
    </row>
    <row r="181" spans="1:6" x14ac:dyDescent="0.25">
      <c r="A181" s="5"/>
      <c r="B181" s="12" t="s">
        <v>655</v>
      </c>
      <c r="C181" s="17"/>
      <c r="D181" s="117">
        <v>25.42</v>
      </c>
      <c r="E181" s="110">
        <f t="shared" ref="E181:E211" si="22">D181*30%+D181</f>
        <v>33.045999999999999</v>
      </c>
      <c r="F181" s="110">
        <f t="shared" si="21"/>
        <v>37.672440000000002</v>
      </c>
    </row>
    <row r="182" spans="1:6" x14ac:dyDescent="0.25">
      <c r="A182" s="5"/>
      <c r="B182" s="12" t="s">
        <v>656</v>
      </c>
      <c r="C182" s="17"/>
      <c r="D182" s="117">
        <v>25.42</v>
      </c>
      <c r="E182" s="110">
        <f t="shared" si="22"/>
        <v>33.045999999999999</v>
      </c>
      <c r="F182" s="110">
        <f t="shared" si="21"/>
        <v>37.672440000000002</v>
      </c>
    </row>
    <row r="183" spans="1:6" x14ac:dyDescent="0.25">
      <c r="A183" s="5"/>
      <c r="B183" s="12" t="s">
        <v>657</v>
      </c>
      <c r="C183" s="17"/>
      <c r="D183" s="117">
        <v>81.36</v>
      </c>
      <c r="E183" s="110">
        <f t="shared" si="22"/>
        <v>105.768</v>
      </c>
      <c r="F183" s="110">
        <f t="shared" si="21"/>
        <v>120.57552</v>
      </c>
    </row>
    <row r="184" spans="1:6" x14ac:dyDescent="0.25">
      <c r="A184" s="5"/>
      <c r="B184" s="12" t="s">
        <v>658</v>
      </c>
      <c r="C184" s="17"/>
      <c r="D184" s="117">
        <v>81.36</v>
      </c>
      <c r="E184" s="110">
        <f t="shared" si="22"/>
        <v>105.768</v>
      </c>
      <c r="F184" s="110">
        <f t="shared" si="21"/>
        <v>120.57552</v>
      </c>
    </row>
    <row r="185" spans="1:6" x14ac:dyDescent="0.25">
      <c r="A185" s="5"/>
      <c r="B185" s="12" t="s">
        <v>659</v>
      </c>
      <c r="C185" s="17"/>
      <c r="D185" s="117">
        <v>25.42</v>
      </c>
      <c r="E185" s="110">
        <f t="shared" si="22"/>
        <v>33.045999999999999</v>
      </c>
      <c r="F185" s="110">
        <f t="shared" si="21"/>
        <v>37.672440000000002</v>
      </c>
    </row>
    <row r="186" spans="1:6" x14ac:dyDescent="0.25">
      <c r="A186" s="5"/>
      <c r="B186" s="12" t="s">
        <v>660</v>
      </c>
      <c r="C186" s="17"/>
      <c r="D186" s="117">
        <v>31.36</v>
      </c>
      <c r="E186" s="110">
        <f t="shared" si="22"/>
        <v>40.768000000000001</v>
      </c>
      <c r="F186" s="110">
        <f t="shared" si="21"/>
        <v>46.475520000000003</v>
      </c>
    </row>
    <row r="187" spans="1:6" x14ac:dyDescent="0.25">
      <c r="A187" s="5"/>
      <c r="B187" s="12" t="s">
        <v>661</v>
      </c>
      <c r="C187" s="17"/>
      <c r="D187" s="117">
        <v>61.86</v>
      </c>
      <c r="E187" s="110">
        <f t="shared" si="22"/>
        <v>80.418000000000006</v>
      </c>
      <c r="F187" s="110">
        <f t="shared" si="21"/>
        <v>91.676520000000011</v>
      </c>
    </row>
    <row r="188" spans="1:6" x14ac:dyDescent="0.25">
      <c r="A188" s="5"/>
      <c r="B188" s="12" t="s">
        <v>662</v>
      </c>
      <c r="C188" s="17"/>
      <c r="D188" s="117">
        <v>81.36</v>
      </c>
      <c r="E188" s="110">
        <f t="shared" si="22"/>
        <v>105.768</v>
      </c>
      <c r="F188" s="110">
        <f t="shared" si="21"/>
        <v>120.57552</v>
      </c>
    </row>
    <row r="189" spans="1:6" x14ac:dyDescent="0.25">
      <c r="A189" s="5"/>
      <c r="B189" s="12" t="s">
        <v>663</v>
      </c>
      <c r="C189" s="17"/>
      <c r="D189" s="117">
        <v>25.42</v>
      </c>
      <c r="E189" s="110">
        <f t="shared" si="22"/>
        <v>33.045999999999999</v>
      </c>
      <c r="F189" s="110">
        <f t="shared" si="21"/>
        <v>37.672440000000002</v>
      </c>
    </row>
    <row r="190" spans="1:6" x14ac:dyDescent="0.25">
      <c r="A190" s="5"/>
      <c r="B190" s="12" t="s">
        <v>664</v>
      </c>
      <c r="C190" s="17"/>
      <c r="D190" s="117">
        <v>25.42</v>
      </c>
      <c r="E190" s="110">
        <f t="shared" si="22"/>
        <v>33.045999999999999</v>
      </c>
      <c r="F190" s="110">
        <f t="shared" si="21"/>
        <v>37.672440000000002</v>
      </c>
    </row>
    <row r="191" spans="1:6" x14ac:dyDescent="0.25">
      <c r="A191" s="5"/>
      <c r="B191" s="12" t="s">
        <v>665</v>
      </c>
      <c r="C191" s="17"/>
      <c r="D191" s="117">
        <v>25.42</v>
      </c>
      <c r="E191" s="110">
        <f t="shared" si="22"/>
        <v>33.045999999999999</v>
      </c>
      <c r="F191" s="110">
        <f t="shared" si="21"/>
        <v>37.672440000000002</v>
      </c>
    </row>
    <row r="192" spans="1:6" x14ac:dyDescent="0.25">
      <c r="A192" s="5"/>
      <c r="B192" s="12" t="s">
        <v>666</v>
      </c>
      <c r="C192" s="17"/>
      <c r="D192" s="117">
        <v>25.42</v>
      </c>
      <c r="E192" s="110">
        <f t="shared" si="22"/>
        <v>33.045999999999999</v>
      </c>
      <c r="F192" s="110">
        <f t="shared" si="21"/>
        <v>37.672440000000002</v>
      </c>
    </row>
    <row r="193" spans="1:6" x14ac:dyDescent="0.25">
      <c r="A193" s="5"/>
      <c r="B193" s="12" t="s">
        <v>667</v>
      </c>
      <c r="C193" s="17"/>
      <c r="D193" s="117">
        <v>55.93</v>
      </c>
      <c r="E193" s="110">
        <f t="shared" si="22"/>
        <v>72.709000000000003</v>
      </c>
      <c r="F193" s="110">
        <f t="shared" si="21"/>
        <v>82.888260000000002</v>
      </c>
    </row>
    <row r="194" spans="1:6" x14ac:dyDescent="0.25">
      <c r="A194" s="5"/>
      <c r="B194" s="12" t="s">
        <v>668</v>
      </c>
      <c r="C194" s="17"/>
      <c r="D194" s="117">
        <v>61.86</v>
      </c>
      <c r="E194" s="110">
        <f t="shared" si="22"/>
        <v>80.418000000000006</v>
      </c>
      <c r="F194" s="110">
        <f t="shared" si="21"/>
        <v>91.676520000000011</v>
      </c>
    </row>
    <row r="195" spans="1:6" x14ac:dyDescent="0.25">
      <c r="A195" s="5"/>
      <c r="B195" s="12" t="s">
        <v>669</v>
      </c>
      <c r="C195" s="17"/>
      <c r="D195" s="117">
        <v>43.22</v>
      </c>
      <c r="E195" s="110">
        <f t="shared" si="22"/>
        <v>56.186</v>
      </c>
      <c r="F195" s="110">
        <f t="shared" si="21"/>
        <v>64.052040000000005</v>
      </c>
    </row>
    <row r="196" spans="1:6" x14ac:dyDescent="0.25">
      <c r="A196" s="5"/>
      <c r="B196" s="12" t="s">
        <v>670</v>
      </c>
      <c r="C196" s="17"/>
      <c r="D196" s="117">
        <v>61.86</v>
      </c>
      <c r="E196" s="110">
        <f t="shared" si="22"/>
        <v>80.418000000000006</v>
      </c>
      <c r="F196" s="110">
        <f t="shared" si="21"/>
        <v>91.676520000000011</v>
      </c>
    </row>
    <row r="197" spans="1:6" x14ac:dyDescent="0.25">
      <c r="A197" s="5"/>
      <c r="B197" s="12" t="s">
        <v>671</v>
      </c>
      <c r="C197" s="17"/>
      <c r="D197" s="117">
        <v>25.42</v>
      </c>
      <c r="E197" s="110">
        <f t="shared" si="22"/>
        <v>33.045999999999999</v>
      </c>
      <c r="F197" s="110">
        <f t="shared" si="21"/>
        <v>37.672440000000002</v>
      </c>
    </row>
    <row r="198" spans="1:6" x14ac:dyDescent="0.25">
      <c r="A198" s="5"/>
      <c r="B198" s="12" t="s">
        <v>672</v>
      </c>
      <c r="C198" s="17"/>
      <c r="D198" s="117">
        <v>25.42</v>
      </c>
      <c r="E198" s="110">
        <f t="shared" si="22"/>
        <v>33.045999999999999</v>
      </c>
      <c r="F198" s="110">
        <f t="shared" si="21"/>
        <v>37.672440000000002</v>
      </c>
    </row>
    <row r="199" spans="1:6" x14ac:dyDescent="0.25">
      <c r="A199" s="5"/>
      <c r="B199" s="12" t="s">
        <v>673</v>
      </c>
      <c r="C199" s="17"/>
      <c r="D199" s="117">
        <v>25.42</v>
      </c>
      <c r="E199" s="110">
        <f t="shared" si="22"/>
        <v>33.045999999999999</v>
      </c>
      <c r="F199" s="110">
        <f t="shared" si="21"/>
        <v>37.672440000000002</v>
      </c>
    </row>
    <row r="200" spans="1:6" x14ac:dyDescent="0.25">
      <c r="A200" s="5"/>
      <c r="B200" s="12" t="s">
        <v>674</v>
      </c>
      <c r="C200" s="17"/>
      <c r="D200" s="117">
        <v>31.36</v>
      </c>
      <c r="E200" s="110">
        <f t="shared" si="22"/>
        <v>40.768000000000001</v>
      </c>
      <c r="F200" s="110">
        <f t="shared" si="21"/>
        <v>46.475520000000003</v>
      </c>
    </row>
    <row r="201" spans="1:6" x14ac:dyDescent="0.25">
      <c r="A201" s="5"/>
      <c r="B201" s="12" t="s">
        <v>675</v>
      </c>
      <c r="C201" s="17"/>
      <c r="D201" s="117">
        <v>25.42</v>
      </c>
      <c r="E201" s="110">
        <f t="shared" si="22"/>
        <v>33.045999999999999</v>
      </c>
      <c r="F201" s="110">
        <f t="shared" si="21"/>
        <v>37.672440000000002</v>
      </c>
    </row>
    <row r="202" spans="1:6" x14ac:dyDescent="0.25">
      <c r="A202" s="5"/>
      <c r="B202" s="12" t="s">
        <v>676</v>
      </c>
      <c r="C202" s="17"/>
      <c r="D202" s="117">
        <v>38.14</v>
      </c>
      <c r="E202" s="110">
        <f t="shared" si="22"/>
        <v>49.582000000000001</v>
      </c>
      <c r="F202" s="110">
        <f t="shared" si="21"/>
        <v>56.523479999999999</v>
      </c>
    </row>
    <row r="203" spans="1:6" x14ac:dyDescent="0.25">
      <c r="A203" s="5"/>
      <c r="B203" s="12" t="s">
        <v>677</v>
      </c>
      <c r="C203" s="17"/>
      <c r="D203" s="117">
        <v>25.42</v>
      </c>
      <c r="E203" s="110">
        <f t="shared" si="22"/>
        <v>33.045999999999999</v>
      </c>
      <c r="F203" s="110">
        <f t="shared" si="21"/>
        <v>37.672440000000002</v>
      </c>
    </row>
    <row r="204" spans="1:6" x14ac:dyDescent="0.25">
      <c r="A204" s="5"/>
      <c r="B204" s="12" t="s">
        <v>678</v>
      </c>
      <c r="C204" s="17"/>
      <c r="D204" s="117">
        <v>61.86</v>
      </c>
      <c r="E204" s="110">
        <f t="shared" si="22"/>
        <v>80.418000000000006</v>
      </c>
      <c r="F204" s="110">
        <f t="shared" si="21"/>
        <v>91.676520000000011</v>
      </c>
    </row>
    <row r="205" spans="1:6" x14ac:dyDescent="0.25">
      <c r="A205" s="5"/>
      <c r="B205" s="12" t="s">
        <v>679</v>
      </c>
      <c r="C205" s="17"/>
      <c r="D205" s="117">
        <v>579.66</v>
      </c>
      <c r="E205" s="110">
        <f t="shared" si="22"/>
        <v>753.55799999999999</v>
      </c>
      <c r="F205" s="110">
        <f t="shared" si="21"/>
        <v>859.05611999999996</v>
      </c>
    </row>
    <row r="206" spans="1:6" x14ac:dyDescent="0.25">
      <c r="A206" s="5"/>
      <c r="B206" s="12" t="s">
        <v>680</v>
      </c>
      <c r="C206" s="17"/>
      <c r="D206" s="117">
        <v>110.17</v>
      </c>
      <c r="E206" s="110">
        <f t="shared" si="22"/>
        <v>143.221</v>
      </c>
      <c r="F206" s="110">
        <f t="shared" si="21"/>
        <v>163.27194</v>
      </c>
    </row>
    <row r="207" spans="1:6" ht="31.5" x14ac:dyDescent="0.25">
      <c r="A207" s="5"/>
      <c r="B207" s="12" t="s">
        <v>681</v>
      </c>
      <c r="C207" s="17"/>
      <c r="D207" s="117">
        <v>871.19</v>
      </c>
      <c r="E207" s="110">
        <f t="shared" si="22"/>
        <v>1132.547</v>
      </c>
      <c r="F207" s="110">
        <f t="shared" si="21"/>
        <v>1291.10358</v>
      </c>
    </row>
    <row r="208" spans="1:6" ht="31.5" x14ac:dyDescent="0.25">
      <c r="A208" s="5"/>
      <c r="B208" s="12" t="s">
        <v>682</v>
      </c>
      <c r="C208" s="17"/>
      <c r="D208" s="117">
        <v>186.44</v>
      </c>
      <c r="E208" s="110">
        <f t="shared" si="22"/>
        <v>242.37199999999999</v>
      </c>
      <c r="F208" s="110">
        <f t="shared" si="21"/>
        <v>276.30408</v>
      </c>
    </row>
    <row r="209" spans="1:6" ht="31.5" x14ac:dyDescent="0.25">
      <c r="A209" s="5"/>
      <c r="B209" s="12" t="s">
        <v>683</v>
      </c>
      <c r="C209" s="17"/>
      <c r="D209" s="117">
        <v>186.44</v>
      </c>
      <c r="E209" s="110">
        <f t="shared" si="22"/>
        <v>242.37199999999999</v>
      </c>
      <c r="F209" s="110">
        <f t="shared" si="21"/>
        <v>276.30408</v>
      </c>
    </row>
    <row r="210" spans="1:6" x14ac:dyDescent="0.25">
      <c r="A210" s="5"/>
      <c r="B210" s="12" t="s">
        <v>684</v>
      </c>
      <c r="C210" s="17"/>
      <c r="D210" s="117">
        <v>61.86</v>
      </c>
      <c r="E210" s="110">
        <f t="shared" si="22"/>
        <v>80.418000000000006</v>
      </c>
      <c r="F210" s="110">
        <f t="shared" si="21"/>
        <v>91.676520000000011</v>
      </c>
    </row>
    <row r="211" spans="1:6" x14ac:dyDescent="0.25">
      <c r="A211" s="5"/>
      <c r="B211" s="12" t="s">
        <v>685</v>
      </c>
      <c r="C211" s="17"/>
      <c r="D211" s="117">
        <v>225.42</v>
      </c>
      <c r="E211" s="110">
        <f t="shared" si="22"/>
        <v>293.04599999999999</v>
      </c>
      <c r="F211" s="110">
        <f t="shared" si="21"/>
        <v>334.07243999999997</v>
      </c>
    </row>
    <row r="212" spans="1:6" ht="15.75" customHeight="1" x14ac:dyDescent="0.25">
      <c r="A212" s="31" t="s">
        <v>480</v>
      </c>
      <c r="B212" s="147" t="s">
        <v>481</v>
      </c>
      <c r="C212" s="170"/>
      <c r="D212" s="148"/>
      <c r="E212" s="114"/>
      <c r="F212" s="114"/>
    </row>
    <row r="213" spans="1:6" x14ac:dyDescent="0.25">
      <c r="A213" s="31" t="s">
        <v>509</v>
      </c>
      <c r="B213" s="42" t="s">
        <v>482</v>
      </c>
      <c r="C213" s="21"/>
      <c r="D213" s="118"/>
      <c r="E213" s="114"/>
      <c r="F213" s="114"/>
    </row>
    <row r="214" spans="1:6" x14ac:dyDescent="0.25">
      <c r="A214" s="31" t="s">
        <v>876</v>
      </c>
      <c r="B214" s="52" t="s">
        <v>483</v>
      </c>
      <c r="C214" s="21"/>
      <c r="D214" s="118"/>
      <c r="E214" s="114"/>
      <c r="F214" s="114"/>
    </row>
    <row r="215" spans="1:6" x14ac:dyDescent="0.25">
      <c r="A215" s="5"/>
      <c r="B215" s="12" t="s">
        <v>484</v>
      </c>
      <c r="C215" s="17"/>
      <c r="D215" s="117">
        <v>132.19999999999999</v>
      </c>
      <c r="E215" s="110">
        <f t="shared" ref="E215:E223" si="23">D215*30%+D215</f>
        <v>171.85999999999999</v>
      </c>
      <c r="F215" s="110">
        <f t="shared" ref="F215:F223" si="24">E215*14%+E215</f>
        <v>195.92039999999997</v>
      </c>
    </row>
    <row r="216" spans="1:6" x14ac:dyDescent="0.25">
      <c r="A216" s="5"/>
      <c r="B216" s="12" t="s">
        <v>485</v>
      </c>
      <c r="C216" s="17"/>
      <c r="D216" s="117">
        <v>227.97</v>
      </c>
      <c r="E216" s="110">
        <f t="shared" si="23"/>
        <v>296.36099999999999</v>
      </c>
      <c r="F216" s="110">
        <f t="shared" si="24"/>
        <v>337.85154</v>
      </c>
    </row>
    <row r="217" spans="1:6" x14ac:dyDescent="0.25">
      <c r="A217" s="5"/>
      <c r="B217" s="12" t="s">
        <v>486</v>
      </c>
      <c r="C217" s="17"/>
      <c r="D217" s="117">
        <v>151.69</v>
      </c>
      <c r="E217" s="110">
        <f t="shared" si="23"/>
        <v>197.197</v>
      </c>
      <c r="F217" s="110">
        <f t="shared" si="24"/>
        <v>224.80458000000002</v>
      </c>
    </row>
    <row r="218" spans="1:6" x14ac:dyDescent="0.25">
      <c r="A218" s="5"/>
      <c r="B218" s="12" t="s">
        <v>487</v>
      </c>
      <c r="C218" s="17"/>
      <c r="D218" s="117">
        <v>152.54</v>
      </c>
      <c r="E218" s="110">
        <f t="shared" si="23"/>
        <v>198.30199999999999</v>
      </c>
      <c r="F218" s="110">
        <f t="shared" si="24"/>
        <v>226.06428</v>
      </c>
    </row>
    <row r="219" spans="1:6" x14ac:dyDescent="0.25">
      <c r="A219" s="5"/>
      <c r="B219" s="12" t="s">
        <v>488</v>
      </c>
      <c r="C219" s="17"/>
      <c r="D219" s="117">
        <v>441.53</v>
      </c>
      <c r="E219" s="110">
        <f t="shared" si="23"/>
        <v>573.98899999999992</v>
      </c>
      <c r="F219" s="110">
        <f t="shared" si="24"/>
        <v>654.34745999999996</v>
      </c>
    </row>
    <row r="220" spans="1:6" x14ac:dyDescent="0.25">
      <c r="A220" s="5"/>
      <c r="B220" s="12" t="s">
        <v>489</v>
      </c>
      <c r="C220" s="17"/>
      <c r="D220" s="117">
        <v>287.29000000000002</v>
      </c>
      <c r="E220" s="110">
        <f t="shared" si="23"/>
        <v>373.47700000000003</v>
      </c>
      <c r="F220" s="110">
        <f t="shared" si="24"/>
        <v>425.76378000000005</v>
      </c>
    </row>
    <row r="221" spans="1:6" x14ac:dyDescent="0.25">
      <c r="A221" s="5"/>
      <c r="B221" s="12" t="s">
        <v>490</v>
      </c>
      <c r="C221" s="17"/>
      <c r="D221" s="117">
        <v>287.29000000000002</v>
      </c>
      <c r="E221" s="110">
        <f t="shared" si="23"/>
        <v>373.47700000000003</v>
      </c>
      <c r="F221" s="110">
        <f t="shared" si="24"/>
        <v>425.76378000000005</v>
      </c>
    </row>
    <row r="222" spans="1:6" x14ac:dyDescent="0.25">
      <c r="A222" s="5"/>
      <c r="B222" s="12" t="s">
        <v>491</v>
      </c>
      <c r="C222" s="17"/>
      <c r="D222" s="117">
        <v>414.41</v>
      </c>
      <c r="E222" s="110">
        <f t="shared" si="23"/>
        <v>538.73300000000006</v>
      </c>
      <c r="F222" s="110">
        <f t="shared" si="24"/>
        <v>614.15562000000011</v>
      </c>
    </row>
    <row r="223" spans="1:6" x14ac:dyDescent="0.25">
      <c r="A223" s="5"/>
      <c r="B223" s="12" t="s">
        <v>686</v>
      </c>
      <c r="C223" s="17"/>
      <c r="D223" s="117">
        <v>131.36000000000001</v>
      </c>
      <c r="E223" s="110">
        <f t="shared" si="23"/>
        <v>170.76800000000003</v>
      </c>
      <c r="F223" s="110">
        <f t="shared" si="24"/>
        <v>194.67552000000003</v>
      </c>
    </row>
    <row r="224" spans="1:6" x14ac:dyDescent="0.25">
      <c r="A224" s="31" t="s">
        <v>877</v>
      </c>
      <c r="B224" s="52" t="s">
        <v>687</v>
      </c>
      <c r="C224" s="21"/>
      <c r="D224" s="118"/>
      <c r="E224" s="114"/>
      <c r="F224" s="114"/>
    </row>
    <row r="225" spans="1:6" x14ac:dyDescent="0.25">
      <c r="A225" s="5"/>
      <c r="B225" s="12" t="s">
        <v>688</v>
      </c>
      <c r="C225" s="17"/>
      <c r="D225" s="117">
        <v>510.17</v>
      </c>
      <c r="E225" s="110">
        <f>D225*30%+D225</f>
        <v>663.221</v>
      </c>
      <c r="F225" s="110">
        <f t="shared" ref="F225" si="25">E225*14%+E225</f>
        <v>756.07194000000004</v>
      </c>
    </row>
    <row r="226" spans="1:6" ht="62.25" customHeight="1" x14ac:dyDescent="0.25">
      <c r="A226" s="2" t="s">
        <v>0</v>
      </c>
      <c r="B226" s="3" t="s">
        <v>1</v>
      </c>
      <c r="C226" s="2" t="s">
        <v>2</v>
      </c>
      <c r="D226" s="2" t="s">
        <v>10</v>
      </c>
      <c r="E226" s="2" t="s">
        <v>10</v>
      </c>
      <c r="F226" s="2" t="s">
        <v>1097</v>
      </c>
    </row>
    <row r="227" spans="1:6" x14ac:dyDescent="0.25">
      <c r="A227" s="5"/>
      <c r="B227" s="12" t="s">
        <v>689</v>
      </c>
      <c r="C227" s="17"/>
      <c r="D227" s="117">
        <v>510.17</v>
      </c>
      <c r="E227" s="110">
        <f>D227*30%+D227</f>
        <v>663.221</v>
      </c>
      <c r="F227" s="110">
        <f t="shared" ref="F227" si="26">E227*14%+E227</f>
        <v>756.07194000000004</v>
      </c>
    </row>
    <row r="228" spans="1:6" x14ac:dyDescent="0.25">
      <c r="A228" s="31" t="s">
        <v>878</v>
      </c>
      <c r="B228" s="52" t="s">
        <v>492</v>
      </c>
      <c r="C228" s="21"/>
      <c r="D228" s="118"/>
      <c r="E228" s="114"/>
      <c r="F228" s="114"/>
    </row>
    <row r="229" spans="1:6" x14ac:dyDescent="0.25">
      <c r="A229" s="46"/>
      <c r="B229" s="53" t="s">
        <v>640</v>
      </c>
      <c r="C229" s="35"/>
      <c r="D229" s="115">
        <v>138.13999999999999</v>
      </c>
      <c r="E229" s="110">
        <f t="shared" ref="E229:E256" si="27">D229*30%+D229</f>
        <v>179.58199999999999</v>
      </c>
      <c r="F229" s="110">
        <f t="shared" ref="F229:F263" si="28">E229*14%+E229</f>
        <v>204.72348</v>
      </c>
    </row>
    <row r="230" spans="1:6" x14ac:dyDescent="0.25">
      <c r="A230" s="46"/>
      <c r="B230" s="53" t="s">
        <v>690</v>
      </c>
      <c r="C230" s="35"/>
      <c r="D230" s="115">
        <v>588.98</v>
      </c>
      <c r="E230" s="110">
        <f t="shared" si="27"/>
        <v>765.67399999999998</v>
      </c>
      <c r="F230" s="110">
        <f t="shared" si="28"/>
        <v>872.86835999999994</v>
      </c>
    </row>
    <row r="231" spans="1:6" x14ac:dyDescent="0.25">
      <c r="A231" s="46"/>
      <c r="B231" s="53" t="s">
        <v>630</v>
      </c>
      <c r="C231" s="35"/>
      <c r="D231" s="115">
        <v>138.13999999999999</v>
      </c>
      <c r="E231" s="110">
        <f t="shared" si="27"/>
        <v>179.58199999999999</v>
      </c>
      <c r="F231" s="110">
        <f t="shared" si="28"/>
        <v>204.72348</v>
      </c>
    </row>
    <row r="232" spans="1:6" x14ac:dyDescent="0.25">
      <c r="A232" s="46"/>
      <c r="B232" s="53" t="s">
        <v>691</v>
      </c>
      <c r="C232" s="35"/>
      <c r="D232" s="115">
        <v>294.92</v>
      </c>
      <c r="E232" s="110">
        <f t="shared" si="27"/>
        <v>383.39600000000002</v>
      </c>
      <c r="F232" s="110">
        <f t="shared" si="28"/>
        <v>437.07144000000005</v>
      </c>
    </row>
    <row r="233" spans="1:6" x14ac:dyDescent="0.25">
      <c r="A233" s="46"/>
      <c r="B233" s="53" t="s">
        <v>692</v>
      </c>
      <c r="C233" s="35"/>
      <c r="D233" s="115">
        <v>186.44</v>
      </c>
      <c r="E233" s="110">
        <f t="shared" si="27"/>
        <v>242.37199999999999</v>
      </c>
      <c r="F233" s="110">
        <f t="shared" si="28"/>
        <v>276.30408</v>
      </c>
    </row>
    <row r="234" spans="1:6" x14ac:dyDescent="0.25">
      <c r="A234" s="46"/>
      <c r="B234" s="53" t="s">
        <v>693</v>
      </c>
      <c r="C234" s="35"/>
      <c r="D234" s="115">
        <v>249.15</v>
      </c>
      <c r="E234" s="110">
        <f t="shared" si="27"/>
        <v>323.89499999999998</v>
      </c>
      <c r="F234" s="110">
        <f t="shared" si="28"/>
        <v>369.24029999999999</v>
      </c>
    </row>
    <row r="235" spans="1:6" x14ac:dyDescent="0.25">
      <c r="A235" s="46"/>
      <c r="B235" s="53" t="s">
        <v>694</v>
      </c>
      <c r="C235" s="35"/>
      <c r="D235" s="115">
        <v>1104.24</v>
      </c>
      <c r="E235" s="110">
        <f t="shared" si="27"/>
        <v>1435.5119999999999</v>
      </c>
      <c r="F235" s="110">
        <f t="shared" si="28"/>
        <v>1636.48368</v>
      </c>
    </row>
    <row r="236" spans="1:6" x14ac:dyDescent="0.25">
      <c r="A236" s="46"/>
      <c r="B236" s="53" t="s">
        <v>634</v>
      </c>
      <c r="C236" s="35"/>
      <c r="D236" s="115">
        <v>186.44</v>
      </c>
      <c r="E236" s="110">
        <f t="shared" si="27"/>
        <v>242.37199999999999</v>
      </c>
      <c r="F236" s="110">
        <f t="shared" si="28"/>
        <v>276.30408</v>
      </c>
    </row>
    <row r="237" spans="1:6" x14ac:dyDescent="0.25">
      <c r="A237" s="46"/>
      <c r="B237" s="53" t="s">
        <v>687</v>
      </c>
      <c r="C237" s="35"/>
      <c r="D237" s="115">
        <v>414.41</v>
      </c>
      <c r="E237" s="110">
        <f t="shared" si="27"/>
        <v>538.73300000000006</v>
      </c>
      <c r="F237" s="110">
        <f t="shared" si="28"/>
        <v>614.15562000000011</v>
      </c>
    </row>
    <row r="238" spans="1:6" x14ac:dyDescent="0.25">
      <c r="A238" s="46"/>
      <c r="B238" s="53" t="s">
        <v>695</v>
      </c>
      <c r="C238" s="35"/>
      <c r="D238" s="115">
        <v>289.83</v>
      </c>
      <c r="E238" s="110">
        <f t="shared" si="27"/>
        <v>376.779</v>
      </c>
      <c r="F238" s="110">
        <f t="shared" si="28"/>
        <v>429.52805999999998</v>
      </c>
    </row>
    <row r="239" spans="1:6" x14ac:dyDescent="0.25">
      <c r="A239" s="46"/>
      <c r="B239" s="53" t="s">
        <v>696</v>
      </c>
      <c r="C239" s="35"/>
      <c r="D239" s="115">
        <v>460.17</v>
      </c>
      <c r="E239" s="110">
        <f t="shared" si="27"/>
        <v>598.221</v>
      </c>
      <c r="F239" s="110">
        <f t="shared" si="28"/>
        <v>681.97194000000002</v>
      </c>
    </row>
    <row r="240" spans="1:6" x14ac:dyDescent="0.25">
      <c r="A240" s="46"/>
      <c r="B240" s="53" t="s">
        <v>697</v>
      </c>
      <c r="C240" s="35"/>
      <c r="D240" s="115">
        <v>81.36</v>
      </c>
      <c r="E240" s="110">
        <f t="shared" si="27"/>
        <v>105.768</v>
      </c>
      <c r="F240" s="110">
        <f t="shared" si="28"/>
        <v>120.57552</v>
      </c>
    </row>
    <row r="241" spans="1:6" x14ac:dyDescent="0.25">
      <c r="A241" s="46"/>
      <c r="B241" s="53" t="s">
        <v>698</v>
      </c>
      <c r="C241" s="35"/>
      <c r="D241" s="115">
        <v>125.42</v>
      </c>
      <c r="E241" s="110">
        <f t="shared" si="27"/>
        <v>163.04599999999999</v>
      </c>
      <c r="F241" s="110">
        <f t="shared" si="28"/>
        <v>185.87243999999998</v>
      </c>
    </row>
    <row r="242" spans="1:6" x14ac:dyDescent="0.25">
      <c r="A242" s="46"/>
      <c r="B242" s="53" t="s">
        <v>699</v>
      </c>
      <c r="C242" s="35"/>
      <c r="D242" s="115">
        <v>42.37</v>
      </c>
      <c r="E242" s="110">
        <f t="shared" si="27"/>
        <v>55.080999999999996</v>
      </c>
      <c r="F242" s="110">
        <f t="shared" si="28"/>
        <v>62.792339999999996</v>
      </c>
    </row>
    <row r="243" spans="1:6" x14ac:dyDescent="0.25">
      <c r="A243" s="46"/>
      <c r="B243" s="53" t="s">
        <v>700</v>
      </c>
      <c r="C243" s="35"/>
      <c r="D243" s="115">
        <v>125.42</v>
      </c>
      <c r="E243" s="110">
        <f t="shared" si="27"/>
        <v>163.04599999999999</v>
      </c>
      <c r="F243" s="110">
        <f t="shared" si="28"/>
        <v>185.87243999999998</v>
      </c>
    </row>
    <row r="244" spans="1:6" x14ac:dyDescent="0.25">
      <c r="A244" s="5"/>
      <c r="B244" s="12" t="s">
        <v>493</v>
      </c>
      <c r="C244" s="17"/>
      <c r="D244" s="117">
        <v>50</v>
      </c>
      <c r="E244" s="110">
        <f t="shared" si="27"/>
        <v>65</v>
      </c>
      <c r="F244" s="110">
        <f t="shared" si="28"/>
        <v>74.099999999999994</v>
      </c>
    </row>
    <row r="245" spans="1:6" x14ac:dyDescent="0.25">
      <c r="A245" s="5"/>
      <c r="B245" s="12" t="s">
        <v>494</v>
      </c>
      <c r="C245" s="17"/>
      <c r="D245" s="117">
        <v>87.29</v>
      </c>
      <c r="E245" s="110">
        <f t="shared" si="27"/>
        <v>113.477</v>
      </c>
      <c r="F245" s="110">
        <f t="shared" si="28"/>
        <v>129.36378000000002</v>
      </c>
    </row>
    <row r="246" spans="1:6" ht="16.5" customHeight="1" x14ac:dyDescent="0.25">
      <c r="A246" s="5"/>
      <c r="B246" s="12" t="s">
        <v>495</v>
      </c>
      <c r="C246" s="17"/>
      <c r="D246" s="117">
        <v>87.29</v>
      </c>
      <c r="E246" s="110">
        <f t="shared" si="27"/>
        <v>113.477</v>
      </c>
      <c r="F246" s="110">
        <f t="shared" si="28"/>
        <v>129.36378000000002</v>
      </c>
    </row>
    <row r="247" spans="1:6" x14ac:dyDescent="0.25">
      <c r="A247" s="5"/>
      <c r="B247" s="12" t="s">
        <v>496</v>
      </c>
      <c r="C247" s="17"/>
      <c r="D247" s="117">
        <v>38.14</v>
      </c>
      <c r="E247" s="110">
        <f t="shared" si="27"/>
        <v>49.582000000000001</v>
      </c>
      <c r="F247" s="110">
        <f t="shared" si="28"/>
        <v>56.523479999999999</v>
      </c>
    </row>
    <row r="248" spans="1:6" x14ac:dyDescent="0.25">
      <c r="A248" s="5"/>
      <c r="B248" s="12" t="s">
        <v>497</v>
      </c>
      <c r="C248" s="17"/>
      <c r="D248" s="117">
        <v>17.8</v>
      </c>
      <c r="E248" s="110">
        <f t="shared" si="27"/>
        <v>23.14</v>
      </c>
      <c r="F248" s="110">
        <f t="shared" si="28"/>
        <v>26.3796</v>
      </c>
    </row>
    <row r="249" spans="1:6" x14ac:dyDescent="0.25">
      <c r="A249" s="5"/>
      <c r="B249" s="12" t="s">
        <v>498</v>
      </c>
      <c r="C249" s="17"/>
      <c r="D249" s="117">
        <v>227.12</v>
      </c>
      <c r="E249" s="110">
        <f t="shared" si="27"/>
        <v>295.25599999999997</v>
      </c>
      <c r="F249" s="110">
        <f t="shared" si="28"/>
        <v>336.59183999999999</v>
      </c>
    </row>
    <row r="250" spans="1:6" x14ac:dyDescent="0.25">
      <c r="A250" s="5"/>
      <c r="B250" s="12" t="s">
        <v>499</v>
      </c>
      <c r="C250" s="17"/>
      <c r="D250" s="117">
        <v>59.32</v>
      </c>
      <c r="E250" s="110">
        <f t="shared" si="27"/>
        <v>77.116</v>
      </c>
      <c r="F250" s="110">
        <f t="shared" si="28"/>
        <v>87.912239999999997</v>
      </c>
    </row>
    <row r="251" spans="1:6" x14ac:dyDescent="0.25">
      <c r="A251" s="5"/>
      <c r="B251" s="12" t="s">
        <v>500</v>
      </c>
      <c r="C251" s="17"/>
      <c r="D251" s="117">
        <v>328.81</v>
      </c>
      <c r="E251" s="110">
        <f t="shared" si="27"/>
        <v>427.45299999999997</v>
      </c>
      <c r="F251" s="110">
        <f t="shared" si="28"/>
        <v>487.29641999999996</v>
      </c>
    </row>
    <row r="252" spans="1:6" x14ac:dyDescent="0.25">
      <c r="A252" s="5"/>
      <c r="B252" s="12" t="s">
        <v>501</v>
      </c>
      <c r="C252" s="17"/>
      <c r="D252" s="117">
        <v>186.44</v>
      </c>
      <c r="E252" s="110">
        <f t="shared" si="27"/>
        <v>242.37199999999999</v>
      </c>
      <c r="F252" s="110">
        <f t="shared" si="28"/>
        <v>276.30408</v>
      </c>
    </row>
    <row r="253" spans="1:6" x14ac:dyDescent="0.25">
      <c r="A253" s="5"/>
      <c r="B253" s="12" t="s">
        <v>502</v>
      </c>
      <c r="C253" s="17"/>
      <c r="D253" s="117">
        <v>127.12</v>
      </c>
      <c r="E253" s="110">
        <f t="shared" si="27"/>
        <v>165.256</v>
      </c>
      <c r="F253" s="110">
        <f t="shared" si="28"/>
        <v>188.39184</v>
      </c>
    </row>
    <row r="254" spans="1:6" x14ac:dyDescent="0.25">
      <c r="A254" s="5"/>
      <c r="B254" s="12" t="s">
        <v>701</v>
      </c>
      <c r="C254" s="17"/>
      <c r="D254" s="117">
        <v>137.29</v>
      </c>
      <c r="E254" s="110">
        <f t="shared" si="27"/>
        <v>178.47699999999998</v>
      </c>
      <c r="F254" s="110">
        <f t="shared" si="28"/>
        <v>203.46377999999999</v>
      </c>
    </row>
    <row r="255" spans="1:6" x14ac:dyDescent="0.25">
      <c r="A255" s="5"/>
      <c r="B255" s="12" t="s">
        <v>702</v>
      </c>
      <c r="C255" s="17"/>
      <c r="D255" s="117">
        <v>315.25</v>
      </c>
      <c r="E255" s="110">
        <f t="shared" si="27"/>
        <v>409.82499999999999</v>
      </c>
      <c r="F255" s="110">
        <f t="shared" si="28"/>
        <v>467.20049999999998</v>
      </c>
    </row>
    <row r="256" spans="1:6" x14ac:dyDescent="0.25">
      <c r="A256" s="5"/>
      <c r="B256" s="12" t="s">
        <v>703</v>
      </c>
      <c r="C256" s="17"/>
      <c r="D256" s="117">
        <v>56.78</v>
      </c>
      <c r="E256" s="110">
        <f t="shared" si="27"/>
        <v>73.813999999999993</v>
      </c>
      <c r="F256" s="110">
        <f t="shared" si="28"/>
        <v>84.147959999999998</v>
      </c>
    </row>
    <row r="257" spans="1:6" x14ac:dyDescent="0.25">
      <c r="A257" s="31" t="s">
        <v>879</v>
      </c>
      <c r="B257" s="52" t="s">
        <v>503</v>
      </c>
      <c r="C257" s="21"/>
      <c r="D257" s="118"/>
      <c r="E257" s="114"/>
      <c r="F257" s="114"/>
    </row>
    <row r="258" spans="1:6" x14ac:dyDescent="0.25">
      <c r="A258" s="77"/>
      <c r="B258" s="78" t="s">
        <v>704</v>
      </c>
      <c r="C258" s="79"/>
      <c r="D258" s="121">
        <v>65.25</v>
      </c>
      <c r="E258" s="110">
        <f t="shared" ref="E258:E263" si="29">D258*30%+D258</f>
        <v>84.825000000000003</v>
      </c>
      <c r="F258" s="110">
        <f t="shared" si="28"/>
        <v>96.700500000000005</v>
      </c>
    </row>
    <row r="259" spans="1:6" x14ac:dyDescent="0.25">
      <c r="A259" s="77"/>
      <c r="B259" s="78" t="s">
        <v>1069</v>
      </c>
      <c r="C259" s="79"/>
      <c r="D259" s="121">
        <v>45.76</v>
      </c>
      <c r="E259" s="110">
        <f t="shared" si="29"/>
        <v>59.488</v>
      </c>
      <c r="F259" s="110">
        <f t="shared" si="28"/>
        <v>67.816320000000005</v>
      </c>
    </row>
    <row r="260" spans="1:6" x14ac:dyDescent="0.25">
      <c r="A260" s="77"/>
      <c r="B260" s="78" t="s">
        <v>705</v>
      </c>
      <c r="C260" s="79"/>
      <c r="D260" s="121">
        <v>99.15</v>
      </c>
      <c r="E260" s="110">
        <f t="shared" si="29"/>
        <v>128.89500000000001</v>
      </c>
      <c r="F260" s="110">
        <f t="shared" si="28"/>
        <v>146.94030000000001</v>
      </c>
    </row>
    <row r="261" spans="1:6" x14ac:dyDescent="0.25">
      <c r="A261" s="46"/>
      <c r="B261" s="53" t="s">
        <v>504</v>
      </c>
      <c r="C261" s="35"/>
      <c r="D261" s="115">
        <v>230.51</v>
      </c>
      <c r="E261" s="110">
        <f t="shared" si="29"/>
        <v>299.66300000000001</v>
      </c>
      <c r="F261" s="110">
        <f t="shared" si="28"/>
        <v>341.61581999999999</v>
      </c>
    </row>
    <row r="262" spans="1:6" x14ac:dyDescent="0.25">
      <c r="A262" s="46"/>
      <c r="B262" s="53" t="s">
        <v>505</v>
      </c>
      <c r="C262" s="35"/>
      <c r="D262" s="115">
        <v>109.32</v>
      </c>
      <c r="E262" s="110">
        <f t="shared" si="29"/>
        <v>142.11599999999999</v>
      </c>
      <c r="F262" s="110">
        <f t="shared" si="28"/>
        <v>162.01223999999999</v>
      </c>
    </row>
    <row r="263" spans="1:6" x14ac:dyDescent="0.25">
      <c r="A263" s="46"/>
      <c r="B263" s="53" t="s">
        <v>506</v>
      </c>
      <c r="C263" s="35"/>
      <c r="D263" s="115">
        <v>99.15</v>
      </c>
      <c r="E263" s="110">
        <f t="shared" si="29"/>
        <v>128.89500000000001</v>
      </c>
      <c r="F263" s="110">
        <f t="shared" si="28"/>
        <v>146.94030000000001</v>
      </c>
    </row>
    <row r="264" spans="1:6" x14ac:dyDescent="0.25">
      <c r="A264" s="31" t="s">
        <v>706</v>
      </c>
      <c r="B264" s="42" t="s">
        <v>707</v>
      </c>
      <c r="C264" s="21"/>
      <c r="D264" s="118"/>
      <c r="E264" s="114"/>
      <c r="F264" s="114"/>
    </row>
    <row r="265" spans="1:6" x14ac:dyDescent="0.25">
      <c r="A265" s="31" t="s">
        <v>880</v>
      </c>
      <c r="B265" s="52" t="s">
        <v>483</v>
      </c>
      <c r="C265" s="33"/>
      <c r="D265" s="71"/>
      <c r="E265" s="114"/>
      <c r="F265" s="114"/>
    </row>
    <row r="266" spans="1:6" x14ac:dyDescent="0.25">
      <c r="A266" s="46"/>
      <c r="B266" s="53" t="s">
        <v>485</v>
      </c>
      <c r="C266" s="35"/>
      <c r="D266" s="115">
        <v>227.97</v>
      </c>
      <c r="E266" s="110">
        <f t="shared" ref="E266:E271" si="30">D266*30%+D266</f>
        <v>296.36099999999999</v>
      </c>
      <c r="F266" s="110">
        <f t="shared" ref="F266:F271" si="31">E266*14%+E266</f>
        <v>337.85154</v>
      </c>
    </row>
    <row r="267" spans="1:6" x14ac:dyDescent="0.25">
      <c r="A267" s="46"/>
      <c r="B267" s="53" t="s">
        <v>486</v>
      </c>
      <c r="C267" s="35"/>
      <c r="D267" s="115">
        <v>151.69</v>
      </c>
      <c r="E267" s="110">
        <f t="shared" si="30"/>
        <v>197.197</v>
      </c>
      <c r="F267" s="110">
        <f t="shared" si="31"/>
        <v>224.80458000000002</v>
      </c>
    </row>
    <row r="268" spans="1:6" x14ac:dyDescent="0.25">
      <c r="A268" s="46"/>
      <c r="B268" s="53" t="s">
        <v>479</v>
      </c>
      <c r="C268" s="35"/>
      <c r="D268" s="115">
        <v>266.95</v>
      </c>
      <c r="E268" s="110">
        <f t="shared" si="30"/>
        <v>347.03499999999997</v>
      </c>
      <c r="F268" s="110">
        <f t="shared" si="31"/>
        <v>395.61989999999997</v>
      </c>
    </row>
    <row r="269" spans="1:6" x14ac:dyDescent="0.25">
      <c r="A269" s="46"/>
      <c r="B269" s="53" t="s">
        <v>708</v>
      </c>
      <c r="C269" s="35"/>
      <c r="D269" s="115">
        <v>61.86</v>
      </c>
      <c r="E269" s="110">
        <f t="shared" si="30"/>
        <v>80.418000000000006</v>
      </c>
      <c r="F269" s="110">
        <f t="shared" si="31"/>
        <v>91.676520000000011</v>
      </c>
    </row>
    <row r="270" spans="1:6" x14ac:dyDescent="0.25">
      <c r="A270" s="46"/>
      <c r="B270" s="53" t="s">
        <v>471</v>
      </c>
      <c r="C270" s="35"/>
      <c r="D270" s="115">
        <v>431.36</v>
      </c>
      <c r="E270" s="110">
        <f t="shared" si="30"/>
        <v>560.76800000000003</v>
      </c>
      <c r="F270" s="110">
        <f t="shared" si="31"/>
        <v>639.27552000000003</v>
      </c>
    </row>
    <row r="271" spans="1:6" x14ac:dyDescent="0.25">
      <c r="A271" s="46"/>
      <c r="B271" s="53" t="s">
        <v>488</v>
      </c>
      <c r="C271" s="35"/>
      <c r="D271" s="115">
        <v>441.53</v>
      </c>
      <c r="E271" s="110">
        <f t="shared" si="30"/>
        <v>573.98899999999992</v>
      </c>
      <c r="F271" s="110">
        <f t="shared" si="31"/>
        <v>654.34745999999996</v>
      </c>
    </row>
    <row r="272" spans="1:6" x14ac:dyDescent="0.25">
      <c r="A272" s="31" t="s">
        <v>881</v>
      </c>
      <c r="B272" s="52" t="s">
        <v>709</v>
      </c>
      <c r="C272" s="33"/>
      <c r="D272" s="71"/>
      <c r="E272" s="114"/>
      <c r="F272" s="114"/>
    </row>
    <row r="273" spans="1:6" x14ac:dyDescent="0.25">
      <c r="A273" s="46"/>
      <c r="B273" s="53" t="s">
        <v>630</v>
      </c>
      <c r="C273" s="35"/>
      <c r="D273" s="115">
        <v>138.13999999999999</v>
      </c>
      <c r="E273" s="110">
        <f>D273*30%+D273</f>
        <v>179.58199999999999</v>
      </c>
      <c r="F273" s="110">
        <f t="shared" ref="F273:F276" si="32">E273*14%+E273</f>
        <v>204.72348</v>
      </c>
    </row>
    <row r="274" spans="1:6" x14ac:dyDescent="0.25">
      <c r="A274" s="46"/>
      <c r="B274" s="53" t="s">
        <v>631</v>
      </c>
      <c r="C274" s="35"/>
      <c r="D274" s="115">
        <v>252.54</v>
      </c>
      <c r="E274" s="110">
        <f>D274*30%+D274</f>
        <v>328.30200000000002</v>
      </c>
      <c r="F274" s="110">
        <f t="shared" si="32"/>
        <v>374.26428000000004</v>
      </c>
    </row>
    <row r="275" spans="1:6" x14ac:dyDescent="0.25">
      <c r="A275" s="46"/>
      <c r="B275" s="53" t="s">
        <v>640</v>
      </c>
      <c r="C275" s="35"/>
      <c r="D275" s="115">
        <v>138.13999999999999</v>
      </c>
      <c r="E275" s="110">
        <f>D275*30%+D275</f>
        <v>179.58199999999999</v>
      </c>
      <c r="F275" s="110">
        <f t="shared" si="32"/>
        <v>204.72348</v>
      </c>
    </row>
    <row r="276" spans="1:6" x14ac:dyDescent="0.25">
      <c r="A276" s="46"/>
      <c r="B276" s="53" t="s">
        <v>690</v>
      </c>
      <c r="C276" s="35"/>
      <c r="D276" s="115">
        <v>588.98</v>
      </c>
      <c r="E276" s="110">
        <f>D276*30%+D276</f>
        <v>765.67399999999998</v>
      </c>
      <c r="F276" s="110">
        <f t="shared" si="32"/>
        <v>872.86835999999994</v>
      </c>
    </row>
    <row r="277" spans="1:6" ht="65.25" customHeight="1" x14ac:dyDescent="0.25">
      <c r="A277" s="2" t="s">
        <v>0</v>
      </c>
      <c r="B277" s="3" t="s">
        <v>1</v>
      </c>
      <c r="C277" s="2" t="s">
        <v>2</v>
      </c>
      <c r="D277" s="2" t="s">
        <v>10</v>
      </c>
      <c r="E277" s="2" t="s">
        <v>10</v>
      </c>
      <c r="F277" s="2" t="s">
        <v>1097</v>
      </c>
    </row>
    <row r="278" spans="1:6" x14ac:dyDescent="0.25">
      <c r="A278" s="31" t="s">
        <v>882</v>
      </c>
      <c r="B278" s="52" t="s">
        <v>503</v>
      </c>
      <c r="C278" s="33"/>
      <c r="D278" s="71"/>
      <c r="E278" s="114"/>
      <c r="F278" s="114"/>
    </row>
    <row r="279" spans="1:6" x14ac:dyDescent="0.25">
      <c r="A279" s="46"/>
      <c r="B279" s="53" t="s">
        <v>710</v>
      </c>
      <c r="C279" s="35"/>
      <c r="D279" s="115">
        <v>148.31</v>
      </c>
      <c r="E279" s="110">
        <f>D279*30%+D279</f>
        <v>192.803</v>
      </c>
      <c r="F279" s="110">
        <f t="shared" ref="F279:F282" si="33">E279*14%+E279</f>
        <v>219.79542000000001</v>
      </c>
    </row>
    <row r="280" spans="1:6" x14ac:dyDescent="0.25">
      <c r="A280" s="46"/>
      <c r="B280" s="53" t="s">
        <v>711</v>
      </c>
      <c r="C280" s="35"/>
      <c r="D280" s="115">
        <v>70.34</v>
      </c>
      <c r="E280" s="110">
        <f>D280*30%+D280</f>
        <v>91.442000000000007</v>
      </c>
      <c r="F280" s="110">
        <f t="shared" si="33"/>
        <v>104.24388</v>
      </c>
    </row>
    <row r="281" spans="1:6" x14ac:dyDescent="0.25">
      <c r="A281" s="46"/>
      <c r="B281" s="53" t="s">
        <v>712</v>
      </c>
      <c r="C281" s="35"/>
      <c r="D281" s="115">
        <v>311.02</v>
      </c>
      <c r="E281" s="110">
        <f>D281*30%+D281</f>
        <v>404.32599999999996</v>
      </c>
      <c r="F281" s="110">
        <f t="shared" si="33"/>
        <v>460.93163999999996</v>
      </c>
    </row>
    <row r="282" spans="1:6" x14ac:dyDescent="0.25">
      <c r="A282" s="46"/>
      <c r="B282" s="53" t="s">
        <v>713</v>
      </c>
      <c r="C282" s="35"/>
      <c r="D282" s="115">
        <v>473.73</v>
      </c>
      <c r="E282" s="110">
        <f>D282*30%+D282</f>
        <v>615.84900000000005</v>
      </c>
      <c r="F282" s="110">
        <f t="shared" si="33"/>
        <v>702.06786000000011</v>
      </c>
    </row>
    <row r="283" spans="1:6" x14ac:dyDescent="0.25">
      <c r="A283" s="31" t="s">
        <v>714</v>
      </c>
      <c r="B283" s="42" t="s">
        <v>507</v>
      </c>
      <c r="C283" s="21"/>
      <c r="D283" s="118"/>
      <c r="E283" s="114"/>
      <c r="F283" s="114"/>
    </row>
    <row r="284" spans="1:6" x14ac:dyDescent="0.25">
      <c r="A284" s="31" t="s">
        <v>883</v>
      </c>
      <c r="B284" s="52" t="s">
        <v>715</v>
      </c>
      <c r="C284" s="21"/>
      <c r="D284" s="118"/>
      <c r="E284" s="114"/>
      <c r="F284" s="114"/>
    </row>
    <row r="285" spans="1:6" x14ac:dyDescent="0.25">
      <c r="A285" s="34"/>
      <c r="B285" s="53" t="s">
        <v>716</v>
      </c>
      <c r="C285" s="54"/>
      <c r="D285" s="115">
        <v>322.02999999999997</v>
      </c>
      <c r="E285" s="110">
        <f t="shared" ref="E285:E295" si="34">D285*30%+D285</f>
        <v>418.63899999999995</v>
      </c>
      <c r="F285" s="110">
        <f t="shared" ref="F285:F309" si="35">E285*14%+E285</f>
        <v>477.24845999999997</v>
      </c>
    </row>
    <row r="286" spans="1:6" x14ac:dyDescent="0.25">
      <c r="A286" s="34"/>
      <c r="B286" s="53" t="s">
        <v>717</v>
      </c>
      <c r="C286" s="35"/>
      <c r="D286" s="115">
        <v>127.12</v>
      </c>
      <c r="E286" s="110">
        <f t="shared" si="34"/>
        <v>165.256</v>
      </c>
      <c r="F286" s="110">
        <f t="shared" si="35"/>
        <v>188.39184</v>
      </c>
    </row>
    <row r="287" spans="1:6" x14ac:dyDescent="0.25">
      <c r="A287" s="34"/>
      <c r="B287" s="53" t="s">
        <v>718</v>
      </c>
      <c r="C287" s="35"/>
      <c r="D287" s="115">
        <v>127.12</v>
      </c>
      <c r="E287" s="110">
        <f t="shared" si="34"/>
        <v>165.256</v>
      </c>
      <c r="F287" s="110">
        <f t="shared" si="35"/>
        <v>188.39184</v>
      </c>
    </row>
    <row r="288" spans="1:6" x14ac:dyDescent="0.25">
      <c r="A288" s="34"/>
      <c r="B288" s="53" t="s">
        <v>719</v>
      </c>
      <c r="C288" s="35"/>
      <c r="D288" s="115">
        <v>355.93</v>
      </c>
      <c r="E288" s="110">
        <f t="shared" si="34"/>
        <v>462.709</v>
      </c>
      <c r="F288" s="110">
        <f t="shared" si="35"/>
        <v>527.48825999999997</v>
      </c>
    </row>
    <row r="289" spans="1:6" x14ac:dyDescent="0.25">
      <c r="A289" s="34"/>
      <c r="B289" s="53" t="s">
        <v>720</v>
      </c>
      <c r="C289" s="35"/>
      <c r="D289" s="115">
        <v>355.93</v>
      </c>
      <c r="E289" s="110">
        <f t="shared" si="34"/>
        <v>462.709</v>
      </c>
      <c r="F289" s="110">
        <f t="shared" si="35"/>
        <v>527.48825999999997</v>
      </c>
    </row>
    <row r="290" spans="1:6" x14ac:dyDescent="0.25">
      <c r="A290" s="34"/>
      <c r="B290" s="53" t="s">
        <v>721</v>
      </c>
      <c r="C290" s="35"/>
      <c r="D290" s="115">
        <v>322.02999999999997</v>
      </c>
      <c r="E290" s="110">
        <f t="shared" si="34"/>
        <v>418.63899999999995</v>
      </c>
      <c r="F290" s="110">
        <f t="shared" si="35"/>
        <v>477.24845999999997</v>
      </c>
    </row>
    <row r="291" spans="1:6" x14ac:dyDescent="0.25">
      <c r="A291" s="34"/>
      <c r="B291" s="53" t="s">
        <v>722</v>
      </c>
      <c r="C291" s="35"/>
      <c r="D291" s="115">
        <v>355.93</v>
      </c>
      <c r="E291" s="110">
        <f t="shared" si="34"/>
        <v>462.709</v>
      </c>
      <c r="F291" s="110">
        <f t="shared" si="35"/>
        <v>527.48825999999997</v>
      </c>
    </row>
    <row r="292" spans="1:6" x14ac:dyDescent="0.25">
      <c r="A292" s="34"/>
      <c r="B292" s="53" t="s">
        <v>723</v>
      </c>
      <c r="C292" s="35"/>
      <c r="D292" s="115">
        <v>572.03</v>
      </c>
      <c r="E292" s="110">
        <f t="shared" si="34"/>
        <v>743.6389999999999</v>
      </c>
      <c r="F292" s="110">
        <f t="shared" si="35"/>
        <v>847.74845999999991</v>
      </c>
    </row>
    <row r="293" spans="1:6" x14ac:dyDescent="0.25">
      <c r="A293" s="34"/>
      <c r="B293" s="53" t="s">
        <v>724</v>
      </c>
      <c r="C293" s="35"/>
      <c r="D293" s="115">
        <v>572.03</v>
      </c>
      <c r="E293" s="110">
        <f t="shared" si="34"/>
        <v>743.6389999999999</v>
      </c>
      <c r="F293" s="110">
        <f t="shared" si="35"/>
        <v>847.74845999999991</v>
      </c>
    </row>
    <row r="294" spans="1:6" x14ac:dyDescent="0.25">
      <c r="A294" s="34"/>
      <c r="B294" s="53" t="s">
        <v>725</v>
      </c>
      <c r="C294" s="35"/>
      <c r="D294" s="115">
        <v>572.03</v>
      </c>
      <c r="E294" s="110">
        <f t="shared" si="34"/>
        <v>743.6389999999999</v>
      </c>
      <c r="F294" s="110">
        <f t="shared" si="35"/>
        <v>847.74845999999991</v>
      </c>
    </row>
    <row r="295" spans="1:6" x14ac:dyDescent="0.25">
      <c r="A295" s="34"/>
      <c r="B295" s="53" t="s">
        <v>726</v>
      </c>
      <c r="C295" s="35"/>
      <c r="D295" s="115">
        <v>211.02</v>
      </c>
      <c r="E295" s="110">
        <f t="shared" si="34"/>
        <v>274.32600000000002</v>
      </c>
      <c r="F295" s="110">
        <f t="shared" si="35"/>
        <v>312.73164000000003</v>
      </c>
    </row>
    <row r="296" spans="1:6" x14ac:dyDescent="0.25">
      <c r="A296" s="4" t="s">
        <v>884</v>
      </c>
      <c r="B296" s="52" t="s">
        <v>508</v>
      </c>
      <c r="C296" s="21"/>
      <c r="D296" s="118"/>
      <c r="E296" s="114"/>
      <c r="F296" s="114"/>
    </row>
    <row r="297" spans="1:6" x14ac:dyDescent="0.25">
      <c r="A297" s="5"/>
      <c r="B297" s="12" t="s">
        <v>485</v>
      </c>
      <c r="C297" s="17"/>
      <c r="D297" s="117">
        <v>227.97</v>
      </c>
      <c r="E297" s="110">
        <f t="shared" ref="E297:E304" si="36">D297*30%+D297</f>
        <v>296.36099999999999</v>
      </c>
      <c r="F297" s="110">
        <f t="shared" si="35"/>
        <v>337.85154</v>
      </c>
    </row>
    <row r="298" spans="1:6" x14ac:dyDescent="0.25">
      <c r="A298" s="5"/>
      <c r="B298" s="12" t="s">
        <v>486</v>
      </c>
      <c r="C298" s="17"/>
      <c r="D298" s="117">
        <v>151.69</v>
      </c>
      <c r="E298" s="110">
        <f t="shared" si="36"/>
        <v>197.197</v>
      </c>
      <c r="F298" s="110">
        <f t="shared" si="35"/>
        <v>224.80458000000002</v>
      </c>
    </row>
    <row r="299" spans="1:6" x14ac:dyDescent="0.25">
      <c r="A299" s="5"/>
      <c r="B299" s="12" t="s">
        <v>479</v>
      </c>
      <c r="C299" s="17"/>
      <c r="D299" s="117">
        <v>266.95</v>
      </c>
      <c r="E299" s="110">
        <f t="shared" si="36"/>
        <v>347.03499999999997</v>
      </c>
      <c r="F299" s="110">
        <f t="shared" si="35"/>
        <v>395.61989999999997</v>
      </c>
    </row>
    <row r="300" spans="1:6" x14ac:dyDescent="0.25">
      <c r="A300" s="5"/>
      <c r="B300" s="12" t="s">
        <v>488</v>
      </c>
      <c r="C300" s="17"/>
      <c r="D300" s="117">
        <v>441.53</v>
      </c>
      <c r="E300" s="110">
        <f t="shared" si="36"/>
        <v>573.98899999999992</v>
      </c>
      <c r="F300" s="110">
        <f t="shared" si="35"/>
        <v>654.34745999999996</v>
      </c>
    </row>
    <row r="301" spans="1:6" x14ac:dyDescent="0.25">
      <c r="A301" s="5"/>
      <c r="B301" s="12" t="s">
        <v>489</v>
      </c>
      <c r="C301" s="17"/>
      <c r="D301" s="117">
        <v>287.29000000000002</v>
      </c>
      <c r="E301" s="110">
        <f t="shared" si="36"/>
        <v>373.47700000000003</v>
      </c>
      <c r="F301" s="110">
        <f t="shared" si="35"/>
        <v>425.76378000000005</v>
      </c>
    </row>
    <row r="302" spans="1:6" x14ac:dyDescent="0.25">
      <c r="A302" s="5"/>
      <c r="B302" s="12" t="s">
        <v>490</v>
      </c>
      <c r="C302" s="17"/>
      <c r="D302" s="117">
        <v>287.29000000000002</v>
      </c>
      <c r="E302" s="110">
        <f t="shared" si="36"/>
        <v>373.47700000000003</v>
      </c>
      <c r="F302" s="110">
        <f t="shared" si="35"/>
        <v>425.76378000000005</v>
      </c>
    </row>
    <row r="303" spans="1:6" x14ac:dyDescent="0.25">
      <c r="A303" s="5"/>
      <c r="B303" s="12" t="s">
        <v>727</v>
      </c>
      <c r="C303" s="17"/>
      <c r="D303" s="117">
        <v>155.93</v>
      </c>
      <c r="E303" s="110">
        <f t="shared" si="36"/>
        <v>202.709</v>
      </c>
      <c r="F303" s="110">
        <f t="shared" si="35"/>
        <v>231.08825999999999</v>
      </c>
    </row>
    <row r="304" spans="1:6" x14ac:dyDescent="0.25">
      <c r="A304" s="5"/>
      <c r="B304" s="12" t="s">
        <v>728</v>
      </c>
      <c r="C304" s="17"/>
      <c r="D304" s="117">
        <v>552.54</v>
      </c>
      <c r="E304" s="110">
        <f t="shared" si="36"/>
        <v>718.30199999999991</v>
      </c>
      <c r="F304" s="110">
        <f t="shared" si="35"/>
        <v>818.86427999999989</v>
      </c>
    </row>
    <row r="305" spans="1:6" x14ac:dyDescent="0.25">
      <c r="A305" s="4" t="s">
        <v>885</v>
      </c>
      <c r="B305" s="52" t="s">
        <v>709</v>
      </c>
      <c r="C305" s="33"/>
      <c r="D305" s="71"/>
      <c r="E305" s="114"/>
      <c r="F305" s="114"/>
    </row>
    <row r="306" spans="1:6" x14ac:dyDescent="0.25">
      <c r="A306" s="5"/>
      <c r="B306" s="12" t="s">
        <v>630</v>
      </c>
      <c r="C306" s="17"/>
      <c r="D306" s="117">
        <v>138.13999999999999</v>
      </c>
      <c r="E306" s="110">
        <f>D306*30%+D306</f>
        <v>179.58199999999999</v>
      </c>
      <c r="F306" s="110">
        <f t="shared" si="35"/>
        <v>204.72348</v>
      </c>
    </row>
    <row r="307" spans="1:6" x14ac:dyDescent="0.25">
      <c r="A307" s="5"/>
      <c r="B307" s="12" t="s">
        <v>691</v>
      </c>
      <c r="C307" s="17"/>
      <c r="D307" s="117">
        <v>294.92</v>
      </c>
      <c r="E307" s="110">
        <f>D307*30%+D307</f>
        <v>383.39600000000002</v>
      </c>
      <c r="F307" s="110">
        <f t="shared" si="35"/>
        <v>437.07144000000005</v>
      </c>
    </row>
    <row r="308" spans="1:6" x14ac:dyDescent="0.25">
      <c r="A308" s="5"/>
      <c r="B308" s="12" t="s">
        <v>640</v>
      </c>
      <c r="C308" s="17"/>
      <c r="D308" s="117">
        <v>138.13999999999999</v>
      </c>
      <c r="E308" s="110">
        <f>D308*30%+D308</f>
        <v>179.58199999999999</v>
      </c>
      <c r="F308" s="110">
        <f t="shared" si="35"/>
        <v>204.72348</v>
      </c>
    </row>
    <row r="309" spans="1:6" x14ac:dyDescent="0.25">
      <c r="A309" s="5"/>
      <c r="B309" s="12" t="s">
        <v>690</v>
      </c>
      <c r="C309" s="17"/>
      <c r="D309" s="117">
        <v>588.98</v>
      </c>
      <c r="E309" s="110">
        <f>D309*30%+D309</f>
        <v>765.67399999999998</v>
      </c>
      <c r="F309" s="110">
        <f t="shared" si="35"/>
        <v>872.86835999999994</v>
      </c>
    </row>
    <row r="310" spans="1:6" x14ac:dyDescent="0.25">
      <c r="A310" s="4" t="s">
        <v>886</v>
      </c>
      <c r="B310" s="52" t="s">
        <v>503</v>
      </c>
      <c r="C310" s="33"/>
      <c r="D310" s="71"/>
      <c r="E310" s="114"/>
      <c r="F310" s="114"/>
    </row>
    <row r="311" spans="1:6" x14ac:dyDescent="0.25">
      <c r="A311" s="5"/>
      <c r="B311" s="12" t="s">
        <v>729</v>
      </c>
      <c r="C311" s="17"/>
      <c r="D311" s="117">
        <v>125.42</v>
      </c>
      <c r="E311" s="110">
        <f t="shared" ref="E311:E320" si="37">D311*30%+D311</f>
        <v>163.04599999999999</v>
      </c>
      <c r="F311" s="110">
        <f t="shared" ref="F311:F320" si="38">E311*14%+E311</f>
        <v>185.87243999999998</v>
      </c>
    </row>
    <row r="312" spans="1:6" x14ac:dyDescent="0.25">
      <c r="A312" s="5"/>
      <c r="B312" s="12" t="s">
        <v>730</v>
      </c>
      <c r="C312" s="17"/>
      <c r="D312" s="117">
        <v>149.15</v>
      </c>
      <c r="E312" s="110">
        <f t="shared" si="37"/>
        <v>193.89500000000001</v>
      </c>
      <c r="F312" s="110">
        <f t="shared" si="38"/>
        <v>221.0403</v>
      </c>
    </row>
    <row r="313" spans="1:6" x14ac:dyDescent="0.25">
      <c r="A313" s="5"/>
      <c r="B313" s="12" t="s">
        <v>697</v>
      </c>
      <c r="C313" s="17"/>
      <c r="D313" s="117">
        <v>186.44</v>
      </c>
      <c r="E313" s="110">
        <f t="shared" si="37"/>
        <v>242.37199999999999</v>
      </c>
      <c r="F313" s="110">
        <f t="shared" si="38"/>
        <v>276.30408</v>
      </c>
    </row>
    <row r="314" spans="1:6" x14ac:dyDescent="0.25">
      <c r="A314" s="5"/>
      <c r="B314" s="12" t="s">
        <v>731</v>
      </c>
      <c r="C314" s="17"/>
      <c r="D314" s="117">
        <v>17.8</v>
      </c>
      <c r="E314" s="110">
        <f t="shared" si="37"/>
        <v>23.14</v>
      </c>
      <c r="F314" s="110">
        <f t="shared" si="38"/>
        <v>26.3796</v>
      </c>
    </row>
    <row r="315" spans="1:6" x14ac:dyDescent="0.25">
      <c r="A315" s="5"/>
      <c r="B315" s="12" t="s">
        <v>732</v>
      </c>
      <c r="C315" s="17"/>
      <c r="D315" s="117">
        <v>42.37</v>
      </c>
      <c r="E315" s="110">
        <f t="shared" si="37"/>
        <v>55.080999999999996</v>
      </c>
      <c r="F315" s="110">
        <f t="shared" si="38"/>
        <v>62.792339999999996</v>
      </c>
    </row>
    <row r="316" spans="1:6" x14ac:dyDescent="0.25">
      <c r="A316" s="5"/>
      <c r="B316" s="12" t="s">
        <v>733</v>
      </c>
      <c r="C316" s="17"/>
      <c r="D316" s="117">
        <v>42.37</v>
      </c>
      <c r="E316" s="110">
        <f t="shared" si="37"/>
        <v>55.080999999999996</v>
      </c>
      <c r="F316" s="110">
        <f t="shared" si="38"/>
        <v>62.792339999999996</v>
      </c>
    </row>
    <row r="317" spans="1:6" x14ac:dyDescent="0.25">
      <c r="A317" s="5"/>
      <c r="B317" s="12" t="s">
        <v>734</v>
      </c>
      <c r="C317" s="17"/>
      <c r="D317" s="117">
        <v>42.37</v>
      </c>
      <c r="E317" s="110">
        <f t="shared" si="37"/>
        <v>55.080999999999996</v>
      </c>
      <c r="F317" s="110">
        <f t="shared" si="38"/>
        <v>62.792339999999996</v>
      </c>
    </row>
    <row r="318" spans="1:6" x14ac:dyDescent="0.25">
      <c r="A318" s="5"/>
      <c r="B318" s="12" t="s">
        <v>735</v>
      </c>
      <c r="C318" s="17" t="s">
        <v>736</v>
      </c>
      <c r="D318" s="117">
        <v>12.71</v>
      </c>
      <c r="E318" s="110">
        <f t="shared" si="37"/>
        <v>16.523</v>
      </c>
      <c r="F318" s="110">
        <f t="shared" si="38"/>
        <v>18.836220000000001</v>
      </c>
    </row>
    <row r="319" spans="1:6" x14ac:dyDescent="0.25">
      <c r="A319" s="5"/>
      <c r="B319" s="12" t="s">
        <v>737</v>
      </c>
      <c r="C319" s="17"/>
      <c r="D319" s="117">
        <v>254.24</v>
      </c>
      <c r="E319" s="110">
        <f t="shared" si="37"/>
        <v>330.512</v>
      </c>
      <c r="F319" s="110">
        <f t="shared" si="38"/>
        <v>376.78368</v>
      </c>
    </row>
    <row r="320" spans="1:6" x14ac:dyDescent="0.25">
      <c r="A320" s="5"/>
      <c r="B320" s="12" t="s">
        <v>738</v>
      </c>
      <c r="C320" s="17"/>
      <c r="D320" s="117">
        <v>150</v>
      </c>
      <c r="E320" s="110">
        <f t="shared" si="37"/>
        <v>195</v>
      </c>
      <c r="F320" s="110">
        <f t="shared" si="38"/>
        <v>222.3</v>
      </c>
    </row>
    <row r="321" spans="1:6" ht="16.5" customHeight="1" x14ac:dyDescent="0.25">
      <c r="A321" s="30" t="s">
        <v>510</v>
      </c>
      <c r="B321" s="149" t="s">
        <v>511</v>
      </c>
      <c r="C321" s="150"/>
      <c r="D321" s="151"/>
      <c r="E321" s="114"/>
      <c r="F321" s="114"/>
    </row>
    <row r="322" spans="1:6" x14ac:dyDescent="0.25">
      <c r="A322" s="4" t="s">
        <v>887</v>
      </c>
      <c r="B322" s="52" t="s">
        <v>483</v>
      </c>
      <c r="C322" s="21"/>
      <c r="D322" s="118"/>
      <c r="E322" s="114"/>
      <c r="F322" s="114"/>
    </row>
    <row r="323" spans="1:6" x14ac:dyDescent="0.25">
      <c r="A323" s="5"/>
      <c r="B323" s="12" t="s">
        <v>485</v>
      </c>
      <c r="C323" s="17"/>
      <c r="D323" s="117">
        <v>227.97</v>
      </c>
      <c r="E323" s="110">
        <f>D323*30%+D323</f>
        <v>296.36099999999999</v>
      </c>
      <c r="F323" s="110">
        <f t="shared" ref="F323:F326" si="39">E323*14%+E323</f>
        <v>337.85154</v>
      </c>
    </row>
    <row r="324" spans="1:6" x14ac:dyDescent="0.25">
      <c r="A324" s="5"/>
      <c r="B324" s="12" t="s">
        <v>486</v>
      </c>
      <c r="C324" s="17"/>
      <c r="D324" s="117">
        <v>151.69</v>
      </c>
      <c r="E324" s="110">
        <f>D324*30%+D324</f>
        <v>197.197</v>
      </c>
      <c r="F324" s="110">
        <f t="shared" si="39"/>
        <v>224.80458000000002</v>
      </c>
    </row>
    <row r="325" spans="1:6" x14ac:dyDescent="0.25">
      <c r="A325" s="5"/>
      <c r="B325" s="12" t="s">
        <v>487</v>
      </c>
      <c r="C325" s="17"/>
      <c r="D325" s="117">
        <v>152.54</v>
      </c>
      <c r="E325" s="110">
        <f>D325*30%+D325</f>
        <v>198.30199999999999</v>
      </c>
      <c r="F325" s="110">
        <f t="shared" si="39"/>
        <v>226.06428</v>
      </c>
    </row>
    <row r="326" spans="1:6" x14ac:dyDescent="0.25">
      <c r="A326" s="5"/>
      <c r="B326" s="12" t="s">
        <v>488</v>
      </c>
      <c r="C326" s="17"/>
      <c r="D326" s="117">
        <v>441.53</v>
      </c>
      <c r="E326" s="110">
        <f>D326*30%+D326</f>
        <v>573.98899999999992</v>
      </c>
      <c r="F326" s="110">
        <f t="shared" si="39"/>
        <v>654.34745999999996</v>
      </c>
    </row>
    <row r="327" spans="1:6" ht="71.25" customHeight="1" x14ac:dyDescent="0.25">
      <c r="A327" s="2" t="s">
        <v>0</v>
      </c>
      <c r="B327" s="3" t="s">
        <v>1</v>
      </c>
      <c r="C327" s="2" t="s">
        <v>2</v>
      </c>
      <c r="D327" s="2" t="s">
        <v>10</v>
      </c>
      <c r="E327" s="2" t="s">
        <v>10</v>
      </c>
      <c r="F327" s="2" t="s">
        <v>1097</v>
      </c>
    </row>
    <row r="328" spans="1:6" x14ac:dyDescent="0.25">
      <c r="A328" s="5"/>
      <c r="B328" s="12" t="s">
        <v>491</v>
      </c>
      <c r="C328" s="17"/>
      <c r="D328" s="117">
        <v>414.41</v>
      </c>
      <c r="E328" s="110">
        <f t="shared" ref="E328:E334" si="40">D328*30%+D328</f>
        <v>538.73300000000006</v>
      </c>
      <c r="F328" s="110">
        <f t="shared" ref="F328:F360" si="41">E328*14%+E328</f>
        <v>614.15562000000011</v>
      </c>
    </row>
    <row r="329" spans="1:6" ht="16.5" customHeight="1" x14ac:dyDescent="0.25">
      <c r="A329" s="5"/>
      <c r="B329" s="12" t="s">
        <v>1066</v>
      </c>
      <c r="C329" s="17"/>
      <c r="D329" s="117">
        <v>143.22</v>
      </c>
      <c r="E329" s="110">
        <f t="shared" si="40"/>
        <v>186.18600000000001</v>
      </c>
      <c r="F329" s="110">
        <f t="shared" si="41"/>
        <v>212.25204000000002</v>
      </c>
    </row>
    <row r="330" spans="1:6" x14ac:dyDescent="0.25">
      <c r="A330" s="5"/>
      <c r="B330" s="12" t="s">
        <v>512</v>
      </c>
      <c r="C330" s="17"/>
      <c r="D330" s="117">
        <v>266.95</v>
      </c>
      <c r="E330" s="110">
        <f t="shared" si="40"/>
        <v>347.03499999999997</v>
      </c>
      <c r="F330" s="110">
        <f t="shared" si="41"/>
        <v>395.61989999999997</v>
      </c>
    </row>
    <row r="331" spans="1:6" x14ac:dyDescent="0.25">
      <c r="A331" s="5"/>
      <c r="B331" s="12" t="s">
        <v>487</v>
      </c>
      <c r="C331" s="17"/>
      <c r="D331" s="117">
        <v>152.54</v>
      </c>
      <c r="E331" s="110">
        <f t="shared" si="40"/>
        <v>198.30199999999999</v>
      </c>
      <c r="F331" s="110">
        <f t="shared" si="41"/>
        <v>226.06428</v>
      </c>
    </row>
    <row r="332" spans="1:6" x14ac:dyDescent="0.25">
      <c r="A332" s="5"/>
      <c r="B332" s="12" t="s">
        <v>489</v>
      </c>
      <c r="C332" s="17"/>
      <c r="D332" s="117">
        <v>287.29000000000002</v>
      </c>
      <c r="E332" s="110">
        <f t="shared" si="40"/>
        <v>373.47700000000003</v>
      </c>
      <c r="F332" s="110">
        <f t="shared" si="41"/>
        <v>425.76378000000005</v>
      </c>
    </row>
    <row r="333" spans="1:6" x14ac:dyDescent="0.25">
      <c r="A333" s="5"/>
      <c r="B333" s="12" t="s">
        <v>490</v>
      </c>
      <c r="C333" s="17"/>
      <c r="D333" s="117">
        <v>287.29000000000002</v>
      </c>
      <c r="E333" s="110">
        <f t="shared" si="40"/>
        <v>373.47700000000003</v>
      </c>
      <c r="F333" s="110">
        <f t="shared" si="41"/>
        <v>425.76378000000005</v>
      </c>
    </row>
    <row r="334" spans="1:6" x14ac:dyDescent="0.25">
      <c r="A334" s="5"/>
      <c r="B334" s="12" t="s">
        <v>504</v>
      </c>
      <c r="C334" s="17"/>
      <c r="D334" s="117">
        <v>230.51</v>
      </c>
      <c r="E334" s="110">
        <f t="shared" si="40"/>
        <v>299.66300000000001</v>
      </c>
      <c r="F334" s="110">
        <f t="shared" si="41"/>
        <v>341.61581999999999</v>
      </c>
    </row>
    <row r="335" spans="1:6" x14ac:dyDescent="0.25">
      <c r="A335" s="4" t="s">
        <v>888</v>
      </c>
      <c r="B335" s="52" t="s">
        <v>709</v>
      </c>
      <c r="C335" s="33"/>
      <c r="D335" s="71"/>
      <c r="E335" s="114"/>
      <c r="F335" s="114"/>
    </row>
    <row r="336" spans="1:6" x14ac:dyDescent="0.25">
      <c r="A336" s="5"/>
      <c r="B336" s="12" t="s">
        <v>630</v>
      </c>
      <c r="C336" s="17"/>
      <c r="D336" s="117">
        <v>138.13999999999999</v>
      </c>
      <c r="E336" s="110">
        <f t="shared" ref="E336:E341" si="42">D336*30%+D336</f>
        <v>179.58199999999999</v>
      </c>
      <c r="F336" s="110">
        <f t="shared" si="41"/>
        <v>204.72348</v>
      </c>
    </row>
    <row r="337" spans="1:6" x14ac:dyDescent="0.25">
      <c r="A337" s="5"/>
      <c r="B337" s="12" t="s">
        <v>691</v>
      </c>
      <c r="C337" s="17"/>
      <c r="D337" s="117">
        <v>294.92</v>
      </c>
      <c r="E337" s="110">
        <f t="shared" si="42"/>
        <v>383.39600000000002</v>
      </c>
      <c r="F337" s="110">
        <f t="shared" si="41"/>
        <v>437.07144000000005</v>
      </c>
    </row>
    <row r="338" spans="1:6" x14ac:dyDescent="0.25">
      <c r="A338" s="5"/>
      <c r="B338" s="12" t="s">
        <v>640</v>
      </c>
      <c r="C338" s="17"/>
      <c r="D338" s="117">
        <v>138.13999999999999</v>
      </c>
      <c r="E338" s="110">
        <f t="shared" si="42"/>
        <v>179.58199999999999</v>
      </c>
      <c r="F338" s="110">
        <f t="shared" si="41"/>
        <v>204.72348</v>
      </c>
    </row>
    <row r="339" spans="1:6" x14ac:dyDescent="0.25">
      <c r="A339" s="5"/>
      <c r="B339" s="12" t="s">
        <v>690</v>
      </c>
      <c r="C339" s="17"/>
      <c r="D339" s="117">
        <v>588.98</v>
      </c>
      <c r="E339" s="110">
        <f t="shared" si="42"/>
        <v>765.67399999999998</v>
      </c>
      <c r="F339" s="110">
        <f t="shared" si="41"/>
        <v>872.86835999999994</v>
      </c>
    </row>
    <row r="340" spans="1:6" x14ac:dyDescent="0.25">
      <c r="A340" s="5"/>
      <c r="B340" s="12" t="s">
        <v>692</v>
      </c>
      <c r="C340" s="17"/>
      <c r="D340" s="117">
        <v>186.44</v>
      </c>
      <c r="E340" s="110">
        <f t="shared" si="42"/>
        <v>242.37199999999999</v>
      </c>
      <c r="F340" s="110">
        <f t="shared" si="41"/>
        <v>276.30408</v>
      </c>
    </row>
    <row r="341" spans="1:6" x14ac:dyDescent="0.25">
      <c r="A341" s="5"/>
      <c r="B341" s="12" t="s">
        <v>693</v>
      </c>
      <c r="C341" s="17"/>
      <c r="D341" s="117">
        <v>249.15</v>
      </c>
      <c r="E341" s="110">
        <f t="shared" si="42"/>
        <v>323.89499999999998</v>
      </c>
      <c r="F341" s="110">
        <f t="shared" si="41"/>
        <v>369.24029999999999</v>
      </c>
    </row>
    <row r="342" spans="1:6" x14ac:dyDescent="0.25">
      <c r="A342" s="4" t="s">
        <v>889</v>
      </c>
      <c r="B342" s="52" t="s">
        <v>503</v>
      </c>
      <c r="C342" s="33"/>
      <c r="D342" s="71"/>
      <c r="E342" s="114"/>
      <c r="F342" s="114"/>
    </row>
    <row r="343" spans="1:6" x14ac:dyDescent="0.25">
      <c r="A343" s="46"/>
      <c r="B343" s="53" t="s">
        <v>729</v>
      </c>
      <c r="C343" s="35"/>
      <c r="D343" s="115">
        <v>125.42</v>
      </c>
      <c r="E343" s="110">
        <f t="shared" ref="E343:E360" si="43">D343*30%+D343</f>
        <v>163.04599999999999</v>
      </c>
      <c r="F343" s="110">
        <f t="shared" si="41"/>
        <v>185.87243999999998</v>
      </c>
    </row>
    <row r="344" spans="1:6" x14ac:dyDescent="0.25">
      <c r="A344" s="46"/>
      <c r="B344" s="53" t="s">
        <v>740</v>
      </c>
      <c r="C344" s="35"/>
      <c r="D344" s="115">
        <v>144.07</v>
      </c>
      <c r="E344" s="110">
        <f t="shared" si="43"/>
        <v>187.291</v>
      </c>
      <c r="F344" s="110">
        <f t="shared" si="41"/>
        <v>213.51174</v>
      </c>
    </row>
    <row r="345" spans="1:6" ht="31.5" x14ac:dyDescent="0.25">
      <c r="A345" s="46"/>
      <c r="B345" s="53" t="s">
        <v>741</v>
      </c>
      <c r="C345" s="35"/>
      <c r="D345" s="115">
        <v>968.64</v>
      </c>
      <c r="E345" s="110">
        <f t="shared" si="43"/>
        <v>1259.232</v>
      </c>
      <c r="F345" s="110">
        <f t="shared" si="41"/>
        <v>1435.52448</v>
      </c>
    </row>
    <row r="346" spans="1:6" x14ac:dyDescent="0.25">
      <c r="A346" s="5"/>
      <c r="B346" s="12" t="s">
        <v>499</v>
      </c>
      <c r="C346" s="17"/>
      <c r="D346" s="117">
        <v>116.1</v>
      </c>
      <c r="E346" s="110">
        <f t="shared" si="43"/>
        <v>150.93</v>
      </c>
      <c r="F346" s="110">
        <f t="shared" si="41"/>
        <v>172.06020000000001</v>
      </c>
    </row>
    <row r="347" spans="1:6" x14ac:dyDescent="0.25">
      <c r="A347" s="5"/>
      <c r="B347" s="12" t="s">
        <v>502</v>
      </c>
      <c r="C347" s="17"/>
      <c r="D347" s="117">
        <v>127.12</v>
      </c>
      <c r="E347" s="110">
        <f t="shared" si="43"/>
        <v>165.256</v>
      </c>
      <c r="F347" s="110">
        <f t="shared" si="41"/>
        <v>188.39184</v>
      </c>
    </row>
    <row r="348" spans="1:6" x14ac:dyDescent="0.25">
      <c r="A348" s="5"/>
      <c r="B348" s="12" t="s">
        <v>704</v>
      </c>
      <c r="C348" s="17"/>
      <c r="D348" s="117">
        <v>62.71</v>
      </c>
      <c r="E348" s="110">
        <f t="shared" si="43"/>
        <v>81.522999999999996</v>
      </c>
      <c r="F348" s="110">
        <f t="shared" si="41"/>
        <v>92.936219999999992</v>
      </c>
    </row>
    <row r="349" spans="1:6" x14ac:dyDescent="0.25">
      <c r="A349" s="5"/>
      <c r="B349" s="12" t="s">
        <v>742</v>
      </c>
      <c r="C349" s="17"/>
      <c r="D349" s="117">
        <v>99.15</v>
      </c>
      <c r="E349" s="110">
        <f t="shared" si="43"/>
        <v>128.89500000000001</v>
      </c>
      <c r="F349" s="110">
        <f t="shared" si="41"/>
        <v>146.94030000000001</v>
      </c>
    </row>
    <row r="350" spans="1:6" x14ac:dyDescent="0.25">
      <c r="A350" s="5"/>
      <c r="B350" s="12" t="s">
        <v>743</v>
      </c>
      <c r="C350" s="17"/>
      <c r="D350" s="117">
        <v>200</v>
      </c>
      <c r="E350" s="110">
        <f t="shared" si="43"/>
        <v>260</v>
      </c>
      <c r="F350" s="110">
        <f t="shared" si="41"/>
        <v>296.39999999999998</v>
      </c>
    </row>
    <row r="351" spans="1:6" x14ac:dyDescent="0.25">
      <c r="A351" s="5"/>
      <c r="B351" s="12" t="s">
        <v>744</v>
      </c>
      <c r="C351" s="17"/>
      <c r="D351" s="117">
        <v>96.61</v>
      </c>
      <c r="E351" s="110">
        <f t="shared" si="43"/>
        <v>125.59299999999999</v>
      </c>
      <c r="F351" s="110">
        <f t="shared" si="41"/>
        <v>143.17601999999999</v>
      </c>
    </row>
    <row r="352" spans="1:6" x14ac:dyDescent="0.25">
      <c r="A352" s="5"/>
      <c r="B352" s="12" t="s">
        <v>745</v>
      </c>
      <c r="C352" s="17"/>
      <c r="D352" s="117">
        <v>75.42</v>
      </c>
      <c r="E352" s="110">
        <f t="shared" si="43"/>
        <v>98.046000000000006</v>
      </c>
      <c r="F352" s="110">
        <f t="shared" si="41"/>
        <v>111.77244</v>
      </c>
    </row>
    <row r="353" spans="1:6" x14ac:dyDescent="0.25">
      <c r="A353" s="5"/>
      <c r="B353" s="12" t="s">
        <v>506</v>
      </c>
      <c r="C353" s="17"/>
      <c r="D353" s="117">
        <v>99.15</v>
      </c>
      <c r="E353" s="110">
        <f t="shared" si="43"/>
        <v>128.89500000000001</v>
      </c>
      <c r="F353" s="110">
        <f t="shared" si="41"/>
        <v>146.94030000000001</v>
      </c>
    </row>
    <row r="354" spans="1:6" x14ac:dyDescent="0.25">
      <c r="A354" s="5"/>
      <c r="B354" s="12" t="s">
        <v>746</v>
      </c>
      <c r="C354" s="17"/>
      <c r="D354" s="117">
        <v>83.05</v>
      </c>
      <c r="E354" s="110">
        <f t="shared" si="43"/>
        <v>107.965</v>
      </c>
      <c r="F354" s="110">
        <f t="shared" si="41"/>
        <v>123.0801</v>
      </c>
    </row>
    <row r="355" spans="1:6" x14ac:dyDescent="0.25">
      <c r="A355" s="5"/>
      <c r="B355" s="12" t="s">
        <v>705</v>
      </c>
      <c r="C355" s="17"/>
      <c r="D355" s="117">
        <v>99.15</v>
      </c>
      <c r="E355" s="110">
        <f t="shared" si="43"/>
        <v>128.89500000000001</v>
      </c>
      <c r="F355" s="110">
        <f t="shared" si="41"/>
        <v>146.94030000000001</v>
      </c>
    </row>
    <row r="356" spans="1:6" x14ac:dyDescent="0.25">
      <c r="A356" s="5"/>
      <c r="B356" s="12" t="s">
        <v>505</v>
      </c>
      <c r="C356" s="17"/>
      <c r="D356" s="117">
        <v>109.32</v>
      </c>
      <c r="E356" s="110">
        <f t="shared" si="43"/>
        <v>142.11599999999999</v>
      </c>
      <c r="F356" s="110">
        <f t="shared" si="41"/>
        <v>162.01223999999999</v>
      </c>
    </row>
    <row r="357" spans="1:6" x14ac:dyDescent="0.25">
      <c r="A357" s="5"/>
      <c r="B357" s="12" t="s">
        <v>502</v>
      </c>
      <c r="C357" s="17"/>
      <c r="D357" s="117">
        <v>59.32</v>
      </c>
      <c r="E357" s="110">
        <f t="shared" si="43"/>
        <v>77.116</v>
      </c>
      <c r="F357" s="110">
        <f t="shared" si="41"/>
        <v>87.912239999999997</v>
      </c>
    </row>
    <row r="358" spans="1:6" x14ac:dyDescent="0.25">
      <c r="A358" s="5"/>
      <c r="B358" s="12" t="s">
        <v>747</v>
      </c>
      <c r="C358" s="17"/>
      <c r="D358" s="117">
        <v>59.32</v>
      </c>
      <c r="E358" s="110">
        <f t="shared" si="43"/>
        <v>77.116</v>
      </c>
      <c r="F358" s="110">
        <f t="shared" si="41"/>
        <v>87.912239999999997</v>
      </c>
    </row>
    <row r="359" spans="1:6" x14ac:dyDescent="0.25">
      <c r="A359" s="5"/>
      <c r="B359" s="12" t="s">
        <v>748</v>
      </c>
      <c r="C359" s="17"/>
      <c r="D359" s="117">
        <v>59.32</v>
      </c>
      <c r="E359" s="110">
        <f t="shared" si="43"/>
        <v>77.116</v>
      </c>
      <c r="F359" s="110">
        <f t="shared" si="41"/>
        <v>87.912239999999997</v>
      </c>
    </row>
    <row r="360" spans="1:6" x14ac:dyDescent="0.25">
      <c r="A360" s="5"/>
      <c r="B360" s="12" t="s">
        <v>749</v>
      </c>
      <c r="C360" s="17"/>
      <c r="D360" s="117">
        <v>144.07</v>
      </c>
      <c r="E360" s="110">
        <f t="shared" si="43"/>
        <v>187.291</v>
      </c>
      <c r="F360" s="110">
        <f t="shared" si="41"/>
        <v>213.51174</v>
      </c>
    </row>
    <row r="361" spans="1:6" x14ac:dyDescent="0.25">
      <c r="A361" s="31" t="s">
        <v>750</v>
      </c>
      <c r="B361" s="42" t="s">
        <v>751</v>
      </c>
      <c r="C361" s="21"/>
      <c r="D361" s="118"/>
      <c r="E361" s="114"/>
      <c r="F361" s="114"/>
    </row>
    <row r="362" spans="1:6" x14ac:dyDescent="0.25">
      <c r="A362" s="4" t="s">
        <v>890</v>
      </c>
      <c r="B362" s="52" t="s">
        <v>483</v>
      </c>
      <c r="C362" s="33"/>
      <c r="D362" s="71"/>
      <c r="E362" s="114"/>
      <c r="F362" s="114"/>
    </row>
    <row r="363" spans="1:6" x14ac:dyDescent="0.25">
      <c r="A363" s="5"/>
      <c r="B363" s="12" t="s">
        <v>485</v>
      </c>
      <c r="C363" s="17"/>
      <c r="D363" s="117">
        <v>227.97</v>
      </c>
      <c r="E363" s="110">
        <f t="shared" ref="E363:E373" si="44">D363*30%+D363</f>
        <v>296.36099999999999</v>
      </c>
      <c r="F363" s="110">
        <f t="shared" ref="F363:F373" si="45">E363*14%+E363</f>
        <v>337.85154</v>
      </c>
    </row>
    <row r="364" spans="1:6" x14ac:dyDescent="0.25">
      <c r="A364" s="5"/>
      <c r="B364" s="12" t="s">
        <v>486</v>
      </c>
      <c r="C364" s="17"/>
      <c r="D364" s="117">
        <v>151.69</v>
      </c>
      <c r="E364" s="110">
        <f t="shared" si="44"/>
        <v>197.197</v>
      </c>
      <c r="F364" s="110">
        <f t="shared" si="45"/>
        <v>224.80458000000002</v>
      </c>
    </row>
    <row r="365" spans="1:6" x14ac:dyDescent="0.25">
      <c r="A365" s="5"/>
      <c r="B365" s="12" t="s">
        <v>487</v>
      </c>
      <c r="C365" s="17"/>
      <c r="D365" s="117">
        <v>152.54</v>
      </c>
      <c r="E365" s="110">
        <f t="shared" si="44"/>
        <v>198.30199999999999</v>
      </c>
      <c r="F365" s="110">
        <f t="shared" si="45"/>
        <v>226.06428</v>
      </c>
    </row>
    <row r="366" spans="1:6" x14ac:dyDescent="0.25">
      <c r="A366" s="5"/>
      <c r="B366" s="12" t="s">
        <v>488</v>
      </c>
      <c r="C366" s="17"/>
      <c r="D366" s="117">
        <v>441.53</v>
      </c>
      <c r="E366" s="110">
        <f t="shared" si="44"/>
        <v>573.98899999999992</v>
      </c>
      <c r="F366" s="110">
        <f t="shared" si="45"/>
        <v>654.34745999999996</v>
      </c>
    </row>
    <row r="367" spans="1:6" x14ac:dyDescent="0.25">
      <c r="A367" s="5"/>
      <c r="B367" s="12" t="s">
        <v>491</v>
      </c>
      <c r="C367" s="17"/>
      <c r="D367" s="117">
        <v>414.41</v>
      </c>
      <c r="E367" s="110">
        <f t="shared" si="44"/>
        <v>538.73300000000006</v>
      </c>
      <c r="F367" s="110">
        <f t="shared" si="45"/>
        <v>614.15562000000011</v>
      </c>
    </row>
    <row r="368" spans="1:6" x14ac:dyDescent="0.25">
      <c r="A368" s="5"/>
      <c r="B368" s="12" t="s">
        <v>739</v>
      </c>
      <c r="C368" s="17"/>
      <c r="D368" s="117">
        <v>143.22</v>
      </c>
      <c r="E368" s="110">
        <f t="shared" si="44"/>
        <v>186.18600000000001</v>
      </c>
      <c r="F368" s="110">
        <f t="shared" si="45"/>
        <v>212.25204000000002</v>
      </c>
    </row>
    <row r="369" spans="1:6" x14ac:dyDescent="0.25">
      <c r="A369" s="5"/>
      <c r="B369" s="12" t="s">
        <v>512</v>
      </c>
      <c r="C369" s="17"/>
      <c r="D369" s="117">
        <v>266.95</v>
      </c>
      <c r="E369" s="110">
        <f t="shared" si="44"/>
        <v>347.03499999999997</v>
      </c>
      <c r="F369" s="110">
        <f t="shared" si="45"/>
        <v>395.61989999999997</v>
      </c>
    </row>
    <row r="370" spans="1:6" x14ac:dyDescent="0.25">
      <c r="A370" s="5"/>
      <c r="B370" s="12" t="s">
        <v>487</v>
      </c>
      <c r="C370" s="17"/>
      <c r="D370" s="117">
        <v>152.54</v>
      </c>
      <c r="E370" s="110">
        <f t="shared" si="44"/>
        <v>198.30199999999999</v>
      </c>
      <c r="F370" s="110">
        <f t="shared" si="45"/>
        <v>226.06428</v>
      </c>
    </row>
    <row r="371" spans="1:6" x14ac:dyDescent="0.25">
      <c r="A371" s="5"/>
      <c r="B371" s="12" t="s">
        <v>489</v>
      </c>
      <c r="C371" s="17"/>
      <c r="D371" s="117">
        <v>287.29000000000002</v>
      </c>
      <c r="E371" s="110">
        <f t="shared" si="44"/>
        <v>373.47700000000003</v>
      </c>
      <c r="F371" s="110">
        <f t="shared" si="45"/>
        <v>425.76378000000005</v>
      </c>
    </row>
    <row r="372" spans="1:6" x14ac:dyDescent="0.25">
      <c r="A372" s="5"/>
      <c r="B372" s="12" t="s">
        <v>490</v>
      </c>
      <c r="C372" s="17"/>
      <c r="D372" s="117">
        <v>287.29000000000002</v>
      </c>
      <c r="E372" s="110">
        <f t="shared" si="44"/>
        <v>373.47700000000003</v>
      </c>
      <c r="F372" s="110">
        <f t="shared" si="45"/>
        <v>425.76378000000005</v>
      </c>
    </row>
    <row r="373" spans="1:6" x14ac:dyDescent="0.25">
      <c r="A373" s="5"/>
      <c r="B373" s="12" t="s">
        <v>708</v>
      </c>
      <c r="C373" s="17"/>
      <c r="D373" s="117">
        <v>61.86</v>
      </c>
      <c r="E373" s="110">
        <f t="shared" si="44"/>
        <v>80.418000000000006</v>
      </c>
      <c r="F373" s="110">
        <f t="shared" si="45"/>
        <v>91.676520000000011</v>
      </c>
    </row>
    <row r="374" spans="1:6" ht="67.5" customHeight="1" x14ac:dyDescent="0.25">
      <c r="A374" s="2" t="s">
        <v>0</v>
      </c>
      <c r="B374" s="3" t="s">
        <v>1</v>
      </c>
      <c r="C374" s="2" t="s">
        <v>2</v>
      </c>
      <c r="D374" s="2" t="s">
        <v>10</v>
      </c>
      <c r="E374" s="2" t="s">
        <v>10</v>
      </c>
      <c r="F374" s="2" t="s">
        <v>1097</v>
      </c>
    </row>
    <row r="375" spans="1:6" x14ac:dyDescent="0.25">
      <c r="A375" s="4" t="s">
        <v>891</v>
      </c>
      <c r="B375" s="52" t="s">
        <v>709</v>
      </c>
      <c r="C375" s="33"/>
      <c r="D375" s="71"/>
      <c r="E375" s="114"/>
      <c r="F375" s="114"/>
    </row>
    <row r="376" spans="1:6" x14ac:dyDescent="0.25">
      <c r="A376" s="46"/>
      <c r="B376" s="53" t="s">
        <v>630</v>
      </c>
      <c r="C376" s="35"/>
      <c r="D376" s="115">
        <v>138.13999999999999</v>
      </c>
      <c r="E376" s="110">
        <f t="shared" ref="E376:E381" si="46">D376*30%+D376</f>
        <v>179.58199999999999</v>
      </c>
      <c r="F376" s="110">
        <f t="shared" ref="F376:F381" si="47">E376*14%+E376</f>
        <v>204.72348</v>
      </c>
    </row>
    <row r="377" spans="1:6" x14ac:dyDescent="0.25">
      <c r="A377" s="46"/>
      <c r="B377" s="53" t="s">
        <v>691</v>
      </c>
      <c r="C377" s="35"/>
      <c r="D377" s="115">
        <v>294.92</v>
      </c>
      <c r="E377" s="110">
        <f t="shared" si="46"/>
        <v>383.39600000000002</v>
      </c>
      <c r="F377" s="110">
        <f t="shared" si="47"/>
        <v>437.07144000000005</v>
      </c>
    </row>
    <row r="378" spans="1:6" x14ac:dyDescent="0.25">
      <c r="A378" s="46"/>
      <c r="B378" s="53" t="s">
        <v>640</v>
      </c>
      <c r="C378" s="35"/>
      <c r="D378" s="115">
        <v>138.13999999999999</v>
      </c>
      <c r="E378" s="110">
        <f t="shared" si="46"/>
        <v>179.58199999999999</v>
      </c>
      <c r="F378" s="110">
        <f t="shared" si="47"/>
        <v>204.72348</v>
      </c>
    </row>
    <row r="379" spans="1:6" x14ac:dyDescent="0.25">
      <c r="A379" s="46"/>
      <c r="B379" s="53" t="s">
        <v>690</v>
      </c>
      <c r="C379" s="35"/>
      <c r="D379" s="115">
        <v>588.98</v>
      </c>
      <c r="E379" s="110">
        <f t="shared" si="46"/>
        <v>765.67399999999998</v>
      </c>
      <c r="F379" s="110">
        <f t="shared" si="47"/>
        <v>872.86835999999994</v>
      </c>
    </row>
    <row r="380" spans="1:6" x14ac:dyDescent="0.25">
      <c r="A380" s="46"/>
      <c r="B380" s="53" t="s">
        <v>740</v>
      </c>
      <c r="C380" s="35"/>
      <c r="D380" s="115">
        <v>257.63</v>
      </c>
      <c r="E380" s="110">
        <f t="shared" si="46"/>
        <v>334.91899999999998</v>
      </c>
      <c r="F380" s="110">
        <f t="shared" si="47"/>
        <v>381.80766</v>
      </c>
    </row>
    <row r="381" spans="1:6" x14ac:dyDescent="0.25">
      <c r="A381" s="5"/>
      <c r="B381" s="12" t="s">
        <v>502</v>
      </c>
      <c r="C381" s="17"/>
      <c r="D381" s="117">
        <v>127.12</v>
      </c>
      <c r="E381" s="110">
        <f t="shared" si="46"/>
        <v>165.256</v>
      </c>
      <c r="F381" s="110">
        <f t="shared" si="47"/>
        <v>188.39184</v>
      </c>
    </row>
    <row r="382" spans="1:6" x14ac:dyDescent="0.25">
      <c r="A382" s="31" t="s">
        <v>752</v>
      </c>
      <c r="B382" s="42" t="s">
        <v>753</v>
      </c>
      <c r="C382" s="21"/>
      <c r="D382" s="118"/>
      <c r="E382" s="114"/>
      <c r="F382" s="114"/>
    </row>
    <row r="383" spans="1:6" x14ac:dyDescent="0.25">
      <c r="A383" s="4" t="s">
        <v>892</v>
      </c>
      <c r="B383" s="52" t="s">
        <v>715</v>
      </c>
      <c r="C383" s="21"/>
      <c r="D383" s="118"/>
      <c r="E383" s="114"/>
      <c r="F383" s="114"/>
    </row>
    <row r="384" spans="1:6" x14ac:dyDescent="0.25">
      <c r="A384" s="92"/>
      <c r="B384" s="53" t="s">
        <v>754</v>
      </c>
      <c r="C384" s="79"/>
      <c r="D384" s="115">
        <v>348.31</v>
      </c>
      <c r="E384" s="110">
        <f>D384*30%+D384</f>
        <v>452.803</v>
      </c>
      <c r="F384" s="110">
        <f t="shared" ref="F384:F385" si="48">E384*14%+E384</f>
        <v>516.19542000000001</v>
      </c>
    </row>
    <row r="385" spans="1:6" x14ac:dyDescent="0.25">
      <c r="A385" s="92"/>
      <c r="B385" s="78" t="s">
        <v>1082</v>
      </c>
      <c r="C385" s="91"/>
      <c r="D385" s="124"/>
      <c r="E385" s="125">
        <v>700</v>
      </c>
      <c r="F385" s="110">
        <f t="shared" si="48"/>
        <v>798</v>
      </c>
    </row>
    <row r="386" spans="1:6" x14ac:dyDescent="0.25">
      <c r="A386" s="4" t="s">
        <v>893</v>
      </c>
      <c r="B386" s="52" t="s">
        <v>709</v>
      </c>
      <c r="C386" s="33"/>
      <c r="D386" s="71"/>
      <c r="E386" s="114"/>
      <c r="F386" s="114"/>
    </row>
    <row r="387" spans="1:6" x14ac:dyDescent="0.25">
      <c r="A387" s="5"/>
      <c r="B387" s="12" t="s">
        <v>630</v>
      </c>
      <c r="C387" s="17"/>
      <c r="D387" s="117">
        <v>138.13999999999999</v>
      </c>
      <c r="E387" s="110">
        <f>D387*30%+D387</f>
        <v>179.58199999999999</v>
      </c>
      <c r="F387" s="110">
        <f t="shared" ref="F387:F389" si="49">E387*14%+E387</f>
        <v>204.72348</v>
      </c>
    </row>
    <row r="388" spans="1:6" x14ac:dyDescent="0.25">
      <c r="A388" s="5"/>
      <c r="B388" s="12" t="s">
        <v>640</v>
      </c>
      <c r="C388" s="17"/>
      <c r="D388" s="117">
        <v>138.13999999999999</v>
      </c>
      <c r="E388" s="110">
        <f>D388*30%+D388</f>
        <v>179.58199999999999</v>
      </c>
      <c r="F388" s="110">
        <f t="shared" si="49"/>
        <v>204.72348</v>
      </c>
    </row>
    <row r="389" spans="1:6" x14ac:dyDescent="0.25">
      <c r="A389" s="5"/>
      <c r="B389" s="12" t="s">
        <v>690</v>
      </c>
      <c r="C389" s="17"/>
      <c r="D389" s="117">
        <v>588.98</v>
      </c>
      <c r="E389" s="110">
        <f>D389*30%+D389</f>
        <v>765.67399999999998</v>
      </c>
      <c r="F389" s="110">
        <f t="shared" si="49"/>
        <v>872.86835999999994</v>
      </c>
    </row>
    <row r="390" spans="1:6" x14ac:dyDescent="0.25">
      <c r="A390" s="31" t="s">
        <v>755</v>
      </c>
      <c r="B390" s="42" t="s">
        <v>756</v>
      </c>
      <c r="C390" s="21"/>
      <c r="D390" s="118"/>
      <c r="E390" s="114"/>
      <c r="F390" s="114"/>
    </row>
    <row r="391" spans="1:6" x14ac:dyDescent="0.25">
      <c r="A391" s="4" t="s">
        <v>894</v>
      </c>
      <c r="B391" s="52" t="s">
        <v>483</v>
      </c>
      <c r="C391" s="33"/>
      <c r="D391" s="71"/>
      <c r="E391" s="114"/>
      <c r="F391" s="114"/>
    </row>
    <row r="392" spans="1:6" x14ac:dyDescent="0.25">
      <c r="A392" s="46"/>
      <c r="B392" s="53" t="s">
        <v>484</v>
      </c>
      <c r="C392" s="35"/>
      <c r="D392" s="115">
        <v>132.19999999999999</v>
      </c>
      <c r="E392" s="110">
        <f t="shared" ref="E392:E399" si="50">D392*30%+D392</f>
        <v>171.85999999999999</v>
      </c>
      <c r="F392" s="110">
        <f t="shared" ref="F392:F399" si="51">E392*14%+E392</f>
        <v>195.92039999999997</v>
      </c>
    </row>
    <row r="393" spans="1:6" x14ac:dyDescent="0.25">
      <c r="A393" s="46"/>
      <c r="B393" s="55" t="s">
        <v>485</v>
      </c>
      <c r="C393" s="35"/>
      <c r="D393" s="115">
        <v>227.97</v>
      </c>
      <c r="E393" s="110">
        <f t="shared" si="50"/>
        <v>296.36099999999999</v>
      </c>
      <c r="F393" s="110">
        <f t="shared" si="51"/>
        <v>337.85154</v>
      </c>
    </row>
    <row r="394" spans="1:6" x14ac:dyDescent="0.25">
      <c r="A394" s="46"/>
      <c r="B394" s="53" t="s">
        <v>486</v>
      </c>
      <c r="C394" s="35"/>
      <c r="D394" s="115">
        <v>151.69</v>
      </c>
      <c r="E394" s="110">
        <f t="shared" si="50"/>
        <v>197.197</v>
      </c>
      <c r="F394" s="110">
        <f t="shared" si="51"/>
        <v>224.80458000000002</v>
      </c>
    </row>
    <row r="395" spans="1:6" x14ac:dyDescent="0.25">
      <c r="A395" s="46"/>
      <c r="B395" s="53" t="s">
        <v>488</v>
      </c>
      <c r="C395" s="35"/>
      <c r="D395" s="115">
        <v>441.53</v>
      </c>
      <c r="E395" s="110">
        <f t="shared" si="50"/>
        <v>573.98899999999992</v>
      </c>
      <c r="F395" s="110">
        <f t="shared" si="51"/>
        <v>654.34745999999996</v>
      </c>
    </row>
    <row r="396" spans="1:6" x14ac:dyDescent="0.25">
      <c r="A396" s="46"/>
      <c r="B396" s="53" t="s">
        <v>512</v>
      </c>
      <c r="C396" s="35"/>
      <c r="D396" s="115">
        <v>266.95</v>
      </c>
      <c r="E396" s="110">
        <f t="shared" si="50"/>
        <v>347.03499999999997</v>
      </c>
      <c r="F396" s="110">
        <f t="shared" si="51"/>
        <v>395.61989999999997</v>
      </c>
    </row>
    <row r="397" spans="1:6" x14ac:dyDescent="0.25">
      <c r="A397" s="46"/>
      <c r="B397" s="53" t="s">
        <v>489</v>
      </c>
      <c r="C397" s="35"/>
      <c r="D397" s="115">
        <v>287.29000000000002</v>
      </c>
      <c r="E397" s="110">
        <f t="shared" si="50"/>
        <v>373.47700000000003</v>
      </c>
      <c r="F397" s="110">
        <f t="shared" si="51"/>
        <v>425.76378000000005</v>
      </c>
    </row>
    <row r="398" spans="1:6" x14ac:dyDescent="0.25">
      <c r="A398" s="46"/>
      <c r="B398" s="53" t="s">
        <v>490</v>
      </c>
      <c r="C398" s="35"/>
      <c r="D398" s="115">
        <v>287.29000000000002</v>
      </c>
      <c r="E398" s="110">
        <f t="shared" si="50"/>
        <v>373.47700000000003</v>
      </c>
      <c r="F398" s="110">
        <f t="shared" si="51"/>
        <v>425.76378000000005</v>
      </c>
    </row>
    <row r="399" spans="1:6" x14ac:dyDescent="0.25">
      <c r="A399" s="46"/>
      <c r="B399" s="53" t="s">
        <v>757</v>
      </c>
      <c r="C399" s="35"/>
      <c r="D399" s="115">
        <v>155.93</v>
      </c>
      <c r="E399" s="110">
        <f t="shared" si="50"/>
        <v>202.709</v>
      </c>
      <c r="F399" s="110">
        <f t="shared" si="51"/>
        <v>231.08825999999999</v>
      </c>
    </row>
    <row r="400" spans="1:6" x14ac:dyDescent="0.25">
      <c r="A400" s="4" t="s">
        <v>895</v>
      </c>
      <c r="B400" s="52" t="s">
        <v>704</v>
      </c>
      <c r="C400" s="33"/>
      <c r="D400" s="71"/>
      <c r="E400" s="114"/>
      <c r="F400" s="114"/>
    </row>
    <row r="401" spans="1:6" x14ac:dyDescent="0.25">
      <c r="A401" s="46"/>
      <c r="B401" s="53" t="s">
        <v>758</v>
      </c>
      <c r="C401" s="35"/>
      <c r="D401" s="115">
        <v>64.41</v>
      </c>
      <c r="E401" s="110">
        <f t="shared" ref="E401:E410" si="52">D401*30%+D401</f>
        <v>83.73299999999999</v>
      </c>
      <c r="F401" s="110">
        <f t="shared" ref="F401:F416" si="53">E401*14%+E401</f>
        <v>95.455619999999982</v>
      </c>
    </row>
    <row r="402" spans="1:6" x14ac:dyDescent="0.25">
      <c r="A402" s="46"/>
      <c r="B402" s="53" t="s">
        <v>506</v>
      </c>
      <c r="C402" s="35"/>
      <c r="D402" s="115">
        <v>99.15</v>
      </c>
      <c r="E402" s="110">
        <f t="shared" si="52"/>
        <v>128.89500000000001</v>
      </c>
      <c r="F402" s="110">
        <f t="shared" si="53"/>
        <v>146.94030000000001</v>
      </c>
    </row>
    <row r="403" spans="1:6" x14ac:dyDescent="0.25">
      <c r="A403" s="46"/>
      <c r="B403" s="53" t="s">
        <v>759</v>
      </c>
      <c r="C403" s="35"/>
      <c r="D403" s="115">
        <v>99.15</v>
      </c>
      <c r="E403" s="110">
        <f t="shared" si="52"/>
        <v>128.89500000000001</v>
      </c>
      <c r="F403" s="110">
        <f t="shared" si="53"/>
        <v>146.94030000000001</v>
      </c>
    </row>
    <row r="404" spans="1:6" x14ac:dyDescent="0.25">
      <c r="A404" s="46"/>
      <c r="B404" s="53" t="s">
        <v>760</v>
      </c>
      <c r="C404" s="35"/>
      <c r="D404" s="115">
        <v>75.42</v>
      </c>
      <c r="E404" s="110">
        <f t="shared" si="52"/>
        <v>98.046000000000006</v>
      </c>
      <c r="F404" s="110">
        <f t="shared" si="53"/>
        <v>111.77244</v>
      </c>
    </row>
    <row r="405" spans="1:6" x14ac:dyDescent="0.25">
      <c r="A405" s="46"/>
      <c r="B405" s="53" t="s">
        <v>761</v>
      </c>
      <c r="C405" s="35"/>
      <c r="D405" s="115">
        <v>311.02</v>
      </c>
      <c r="E405" s="110">
        <f t="shared" si="52"/>
        <v>404.32599999999996</v>
      </c>
      <c r="F405" s="110">
        <f t="shared" si="53"/>
        <v>460.93163999999996</v>
      </c>
    </row>
    <row r="406" spans="1:6" x14ac:dyDescent="0.25">
      <c r="A406" s="46"/>
      <c r="B406" s="53" t="s">
        <v>762</v>
      </c>
      <c r="C406" s="35"/>
      <c r="D406" s="115">
        <v>46.61</v>
      </c>
      <c r="E406" s="110">
        <f t="shared" si="52"/>
        <v>60.592999999999996</v>
      </c>
      <c r="F406" s="110">
        <f t="shared" si="53"/>
        <v>69.07602</v>
      </c>
    </row>
    <row r="407" spans="1:6" x14ac:dyDescent="0.25">
      <c r="A407" s="5"/>
      <c r="B407" s="12" t="s">
        <v>763</v>
      </c>
      <c r="C407" s="17"/>
      <c r="D407" s="117">
        <v>211.02</v>
      </c>
      <c r="E407" s="110">
        <f t="shared" si="52"/>
        <v>274.32600000000002</v>
      </c>
      <c r="F407" s="110">
        <f t="shared" si="53"/>
        <v>312.73164000000003</v>
      </c>
    </row>
    <row r="408" spans="1:6" x14ac:dyDescent="0.25">
      <c r="A408" s="5"/>
      <c r="B408" s="12" t="s">
        <v>764</v>
      </c>
      <c r="C408" s="17"/>
      <c r="D408" s="117">
        <v>205.93</v>
      </c>
      <c r="E408" s="110">
        <f t="shared" si="52"/>
        <v>267.709</v>
      </c>
      <c r="F408" s="110">
        <f t="shared" si="53"/>
        <v>305.18826000000001</v>
      </c>
    </row>
    <row r="409" spans="1:6" x14ac:dyDescent="0.25">
      <c r="A409" s="5"/>
      <c r="B409" s="12" t="s">
        <v>765</v>
      </c>
      <c r="C409" s="17"/>
      <c r="D409" s="117">
        <v>111.02</v>
      </c>
      <c r="E409" s="110">
        <f t="shared" si="52"/>
        <v>144.32599999999999</v>
      </c>
      <c r="F409" s="110">
        <f t="shared" si="53"/>
        <v>164.53163999999998</v>
      </c>
    </row>
    <row r="410" spans="1:6" ht="31.5" x14ac:dyDescent="0.25">
      <c r="A410" s="5"/>
      <c r="B410" s="12" t="s">
        <v>1084</v>
      </c>
      <c r="C410" s="17"/>
      <c r="D410" s="117">
        <v>65</v>
      </c>
      <c r="E410" s="110">
        <f t="shared" si="52"/>
        <v>84.5</v>
      </c>
      <c r="F410" s="110">
        <f t="shared" si="53"/>
        <v>96.33</v>
      </c>
    </row>
    <row r="411" spans="1:6" x14ac:dyDescent="0.25">
      <c r="A411" s="4" t="s">
        <v>896</v>
      </c>
      <c r="B411" s="52" t="s">
        <v>503</v>
      </c>
      <c r="C411" s="33"/>
      <c r="D411" s="71"/>
      <c r="E411" s="114"/>
      <c r="F411" s="114"/>
    </row>
    <row r="412" spans="1:6" ht="15" customHeight="1" x14ac:dyDescent="0.25">
      <c r="A412" s="5"/>
      <c r="B412" s="12" t="s">
        <v>766</v>
      </c>
      <c r="C412" s="17"/>
      <c r="D412" s="117">
        <v>374.58</v>
      </c>
      <c r="E412" s="110">
        <f>D412*30%+D412</f>
        <v>486.95399999999995</v>
      </c>
      <c r="F412" s="110">
        <f t="shared" si="53"/>
        <v>555.1275599999999</v>
      </c>
    </row>
    <row r="413" spans="1:6" ht="15" customHeight="1" x14ac:dyDescent="0.25">
      <c r="A413" s="5"/>
      <c r="B413" s="12" t="s">
        <v>767</v>
      </c>
      <c r="C413" s="17"/>
      <c r="D413" s="117">
        <v>68.64</v>
      </c>
      <c r="E413" s="110">
        <f>D413*30%+D413</f>
        <v>89.231999999999999</v>
      </c>
      <c r="F413" s="110">
        <f t="shared" si="53"/>
        <v>101.72448</v>
      </c>
    </row>
    <row r="414" spans="1:6" x14ac:dyDescent="0.25">
      <c r="A414" s="56"/>
      <c r="B414" s="56" t="s">
        <v>768</v>
      </c>
      <c r="C414" s="17"/>
      <c r="D414" s="117">
        <v>61.86</v>
      </c>
      <c r="E414" s="110">
        <f>D414*30%+D414</f>
        <v>80.418000000000006</v>
      </c>
      <c r="F414" s="110">
        <f t="shared" si="53"/>
        <v>91.676520000000011</v>
      </c>
    </row>
    <row r="415" spans="1:6" x14ac:dyDescent="0.25">
      <c r="A415" s="5"/>
      <c r="B415" s="12" t="s">
        <v>769</v>
      </c>
      <c r="C415" s="17"/>
      <c r="D415" s="117">
        <v>77.12</v>
      </c>
      <c r="E415" s="110">
        <f>D415*30%+D415</f>
        <v>100.256</v>
      </c>
      <c r="F415" s="110">
        <f t="shared" si="53"/>
        <v>114.29184000000001</v>
      </c>
    </row>
    <row r="416" spans="1:6" x14ac:dyDescent="0.25">
      <c r="A416" s="5"/>
      <c r="B416" s="12" t="s">
        <v>1085</v>
      </c>
      <c r="C416" s="17"/>
      <c r="D416" s="117">
        <v>109.5</v>
      </c>
      <c r="E416" s="110">
        <f>D416*30%+D416</f>
        <v>142.35</v>
      </c>
      <c r="F416" s="110">
        <f t="shared" si="53"/>
        <v>162.279</v>
      </c>
    </row>
    <row r="417" spans="1:6" ht="18" customHeight="1" x14ac:dyDescent="0.25">
      <c r="A417" s="57" t="s">
        <v>770</v>
      </c>
      <c r="B417" s="149" t="s">
        <v>771</v>
      </c>
      <c r="C417" s="150"/>
      <c r="D417" s="151"/>
      <c r="E417" s="114"/>
      <c r="F417" s="114"/>
    </row>
    <row r="418" spans="1:6" x14ac:dyDescent="0.25">
      <c r="A418" s="4" t="s">
        <v>897</v>
      </c>
      <c r="B418" s="52" t="s">
        <v>483</v>
      </c>
      <c r="C418" s="33"/>
      <c r="D418" s="71"/>
      <c r="E418" s="114"/>
      <c r="F418" s="114"/>
    </row>
    <row r="419" spans="1:6" x14ac:dyDescent="0.25">
      <c r="A419" s="5"/>
      <c r="B419" s="12" t="s">
        <v>485</v>
      </c>
      <c r="C419" s="17"/>
      <c r="D419" s="117">
        <v>227.97</v>
      </c>
      <c r="E419" s="110">
        <f t="shared" ref="E419:E424" si="54">D419*30%+D419</f>
        <v>296.36099999999999</v>
      </c>
      <c r="F419" s="110">
        <f t="shared" ref="F419:F424" si="55">E419*14%+E419</f>
        <v>337.85154</v>
      </c>
    </row>
    <row r="420" spans="1:6" x14ac:dyDescent="0.25">
      <c r="A420" s="5"/>
      <c r="B420" s="12" t="s">
        <v>486</v>
      </c>
      <c r="C420" s="17"/>
      <c r="D420" s="117">
        <v>151.69</v>
      </c>
      <c r="E420" s="110">
        <f t="shared" si="54"/>
        <v>197.197</v>
      </c>
      <c r="F420" s="110">
        <f t="shared" si="55"/>
        <v>224.80458000000002</v>
      </c>
    </row>
    <row r="421" spans="1:6" x14ac:dyDescent="0.25">
      <c r="A421" s="5"/>
      <c r="B421" s="12" t="s">
        <v>488</v>
      </c>
      <c r="C421" s="17"/>
      <c r="D421" s="117">
        <v>441.53</v>
      </c>
      <c r="E421" s="110">
        <f t="shared" si="54"/>
        <v>573.98899999999992</v>
      </c>
      <c r="F421" s="110">
        <f t="shared" si="55"/>
        <v>654.34745999999996</v>
      </c>
    </row>
    <row r="422" spans="1:6" x14ac:dyDescent="0.25">
      <c r="A422" s="5"/>
      <c r="B422" s="12" t="s">
        <v>491</v>
      </c>
      <c r="C422" s="17"/>
      <c r="D422" s="117">
        <v>414.41</v>
      </c>
      <c r="E422" s="110">
        <f t="shared" si="54"/>
        <v>538.73300000000006</v>
      </c>
      <c r="F422" s="110">
        <f t="shared" si="55"/>
        <v>614.15562000000011</v>
      </c>
    </row>
    <row r="423" spans="1:6" x14ac:dyDescent="0.25">
      <c r="A423" s="5"/>
      <c r="B423" s="12" t="s">
        <v>489</v>
      </c>
      <c r="C423" s="17"/>
      <c r="D423" s="117">
        <v>287.29000000000002</v>
      </c>
      <c r="E423" s="110">
        <f t="shared" si="54"/>
        <v>373.47700000000003</v>
      </c>
      <c r="F423" s="110">
        <f t="shared" si="55"/>
        <v>425.76378000000005</v>
      </c>
    </row>
    <row r="424" spans="1:6" x14ac:dyDescent="0.25">
      <c r="A424" s="5"/>
      <c r="B424" s="12" t="s">
        <v>490</v>
      </c>
      <c r="C424" s="17"/>
      <c r="D424" s="117">
        <v>287.29000000000002</v>
      </c>
      <c r="E424" s="110">
        <f t="shared" si="54"/>
        <v>373.47700000000003</v>
      </c>
      <c r="F424" s="110">
        <f t="shared" si="55"/>
        <v>425.76378000000005</v>
      </c>
    </row>
    <row r="425" spans="1:6" ht="70.5" customHeight="1" x14ac:dyDescent="0.25">
      <c r="A425" s="2" t="s">
        <v>0</v>
      </c>
      <c r="B425" s="3" t="s">
        <v>1</v>
      </c>
      <c r="C425" s="2" t="s">
        <v>2</v>
      </c>
      <c r="D425" s="2" t="s">
        <v>10</v>
      </c>
      <c r="E425" s="2" t="s">
        <v>10</v>
      </c>
      <c r="F425" s="2" t="s">
        <v>1097</v>
      </c>
    </row>
    <row r="426" spans="1:6" x14ac:dyDescent="0.25">
      <c r="A426" s="4" t="s">
        <v>898</v>
      </c>
      <c r="B426" s="52" t="s">
        <v>709</v>
      </c>
      <c r="C426" s="33"/>
      <c r="D426" s="71"/>
      <c r="E426" s="114"/>
      <c r="F426" s="114"/>
    </row>
    <row r="427" spans="1:6" x14ac:dyDescent="0.25">
      <c r="A427" s="5"/>
      <c r="B427" s="12" t="s">
        <v>630</v>
      </c>
      <c r="C427" s="17"/>
      <c r="D427" s="117">
        <v>138.13999999999999</v>
      </c>
      <c r="E427" s="110">
        <f t="shared" ref="E427:E432" si="56">D427*30%+D427</f>
        <v>179.58199999999999</v>
      </c>
      <c r="F427" s="110">
        <f t="shared" ref="F427:F432" si="57">E427*14%+E427</f>
        <v>204.72348</v>
      </c>
    </row>
    <row r="428" spans="1:6" x14ac:dyDescent="0.25">
      <c r="A428" s="5"/>
      <c r="B428" s="12" t="s">
        <v>691</v>
      </c>
      <c r="C428" s="17"/>
      <c r="D428" s="117">
        <v>294.92</v>
      </c>
      <c r="E428" s="110">
        <f t="shared" si="56"/>
        <v>383.39600000000002</v>
      </c>
      <c r="F428" s="110">
        <f t="shared" si="57"/>
        <v>437.07144000000005</v>
      </c>
    </row>
    <row r="429" spans="1:6" x14ac:dyDescent="0.25">
      <c r="A429" s="5"/>
      <c r="B429" s="12" t="s">
        <v>640</v>
      </c>
      <c r="C429" s="17"/>
      <c r="D429" s="117">
        <v>138.13999999999999</v>
      </c>
      <c r="E429" s="110">
        <f t="shared" si="56"/>
        <v>179.58199999999999</v>
      </c>
      <c r="F429" s="110">
        <f t="shared" si="57"/>
        <v>204.72348</v>
      </c>
    </row>
    <row r="430" spans="1:6" x14ac:dyDescent="0.25">
      <c r="A430" s="5"/>
      <c r="B430" s="12" t="s">
        <v>690</v>
      </c>
      <c r="C430" s="17"/>
      <c r="D430" s="117">
        <v>588.98</v>
      </c>
      <c r="E430" s="110">
        <f t="shared" si="56"/>
        <v>765.67399999999998</v>
      </c>
      <c r="F430" s="110">
        <f t="shared" si="57"/>
        <v>872.86835999999994</v>
      </c>
    </row>
    <row r="431" spans="1:6" x14ac:dyDescent="0.25">
      <c r="A431" s="5"/>
      <c r="B431" s="12" t="s">
        <v>772</v>
      </c>
      <c r="C431" s="17"/>
      <c r="D431" s="117">
        <v>196.61</v>
      </c>
      <c r="E431" s="110">
        <f t="shared" si="56"/>
        <v>255.59300000000002</v>
      </c>
      <c r="F431" s="110">
        <f t="shared" si="57"/>
        <v>291.37602000000004</v>
      </c>
    </row>
    <row r="432" spans="1:6" x14ac:dyDescent="0.25">
      <c r="A432" s="5"/>
      <c r="B432" s="12" t="s">
        <v>773</v>
      </c>
      <c r="C432" s="17"/>
      <c r="D432" s="117">
        <v>633.04999999999995</v>
      </c>
      <c r="E432" s="110">
        <f t="shared" si="56"/>
        <v>822.96499999999992</v>
      </c>
      <c r="F432" s="110">
        <f t="shared" si="57"/>
        <v>938.18009999999992</v>
      </c>
    </row>
    <row r="433" spans="1:6" x14ac:dyDescent="0.25">
      <c r="A433" s="4" t="s">
        <v>899</v>
      </c>
      <c r="B433" s="52" t="s">
        <v>503</v>
      </c>
      <c r="C433" s="33"/>
      <c r="D433" s="71"/>
      <c r="E433" s="114"/>
      <c r="F433" s="114"/>
    </row>
    <row r="434" spans="1:6" x14ac:dyDescent="0.25">
      <c r="A434" s="5"/>
      <c r="B434" s="12" t="s">
        <v>774</v>
      </c>
      <c r="C434" s="17"/>
      <c r="D434" s="117">
        <v>87.29</v>
      </c>
      <c r="E434" s="110">
        <f>D434*30%+D434</f>
        <v>113.477</v>
      </c>
      <c r="F434" s="110">
        <f t="shared" ref="F434" si="58">E434*14%+E434</f>
        <v>129.36378000000002</v>
      </c>
    </row>
    <row r="435" spans="1:6" x14ac:dyDescent="0.25">
      <c r="A435" s="31" t="s">
        <v>775</v>
      </c>
      <c r="B435" s="42" t="s">
        <v>776</v>
      </c>
      <c r="C435" s="21"/>
      <c r="D435" s="118"/>
      <c r="E435" s="114"/>
      <c r="F435" s="114"/>
    </row>
    <row r="436" spans="1:6" x14ac:dyDescent="0.25">
      <c r="A436" s="4" t="s">
        <v>900</v>
      </c>
      <c r="B436" s="52" t="s">
        <v>483</v>
      </c>
      <c r="C436" s="33"/>
      <c r="D436" s="71"/>
      <c r="E436" s="114"/>
      <c r="F436" s="114"/>
    </row>
    <row r="437" spans="1:6" x14ac:dyDescent="0.25">
      <c r="A437" s="5"/>
      <c r="B437" s="12" t="s">
        <v>486</v>
      </c>
      <c r="C437" s="17"/>
      <c r="D437" s="117">
        <v>151.69</v>
      </c>
      <c r="E437" s="110">
        <f>D437*30%+D437</f>
        <v>197.197</v>
      </c>
      <c r="F437" s="110">
        <f t="shared" ref="F437:F446" si="59">E437*14%+E437</f>
        <v>224.80458000000002</v>
      </c>
    </row>
    <row r="438" spans="1:6" x14ac:dyDescent="0.25">
      <c r="A438" s="5"/>
      <c r="B438" s="12" t="s">
        <v>488</v>
      </c>
      <c r="C438" s="17"/>
      <c r="D438" s="117">
        <v>441.53</v>
      </c>
      <c r="E438" s="110">
        <f>D438*30%+D438</f>
        <v>573.98899999999992</v>
      </c>
      <c r="F438" s="110">
        <f t="shared" si="59"/>
        <v>654.34745999999996</v>
      </c>
    </row>
    <row r="439" spans="1:6" x14ac:dyDescent="0.25">
      <c r="A439" s="5"/>
      <c r="B439" s="12" t="s">
        <v>487</v>
      </c>
      <c r="C439" s="17"/>
      <c r="D439" s="117">
        <v>152.54</v>
      </c>
      <c r="E439" s="110">
        <f>D439*30%+D439</f>
        <v>198.30199999999999</v>
      </c>
      <c r="F439" s="110">
        <f t="shared" si="59"/>
        <v>226.06428</v>
      </c>
    </row>
    <row r="440" spans="1:6" x14ac:dyDescent="0.25">
      <c r="A440" s="5"/>
      <c r="B440" s="12" t="s">
        <v>490</v>
      </c>
      <c r="C440" s="17"/>
      <c r="D440" s="117">
        <v>287.29000000000002</v>
      </c>
      <c r="E440" s="110">
        <f>D440*30%+D440</f>
        <v>373.47700000000003</v>
      </c>
      <c r="F440" s="110">
        <f t="shared" si="59"/>
        <v>425.76378000000005</v>
      </c>
    </row>
    <row r="441" spans="1:6" x14ac:dyDescent="0.25">
      <c r="A441" s="4" t="s">
        <v>901</v>
      </c>
      <c r="B441" s="52" t="s">
        <v>709</v>
      </c>
      <c r="C441" s="33"/>
      <c r="D441" s="71"/>
      <c r="E441" s="114"/>
      <c r="F441" s="114"/>
    </row>
    <row r="442" spans="1:6" x14ac:dyDescent="0.25">
      <c r="A442" s="5"/>
      <c r="B442" s="12" t="s">
        <v>630</v>
      </c>
      <c r="C442" s="17"/>
      <c r="D442" s="117">
        <v>138.13999999999999</v>
      </c>
      <c r="E442" s="110">
        <f>D442*30%+D442</f>
        <v>179.58199999999999</v>
      </c>
      <c r="F442" s="110">
        <f t="shared" si="59"/>
        <v>204.72348</v>
      </c>
    </row>
    <row r="443" spans="1:6" x14ac:dyDescent="0.25">
      <c r="A443" s="5"/>
      <c r="B443" s="12" t="s">
        <v>691</v>
      </c>
      <c r="C443" s="17"/>
      <c r="D443" s="117">
        <v>294.92</v>
      </c>
      <c r="E443" s="110">
        <f>D443*30%+D443</f>
        <v>383.39600000000002</v>
      </c>
      <c r="F443" s="110">
        <f t="shared" si="59"/>
        <v>437.07144000000005</v>
      </c>
    </row>
    <row r="444" spans="1:6" ht="16.5" customHeight="1" x14ac:dyDescent="0.25">
      <c r="A444" s="5"/>
      <c r="B444" s="12" t="s">
        <v>640</v>
      </c>
      <c r="C444" s="17"/>
      <c r="D444" s="117">
        <v>138.13999999999999</v>
      </c>
      <c r="E444" s="110">
        <f>D444*30%+D444</f>
        <v>179.58199999999999</v>
      </c>
      <c r="F444" s="110">
        <f t="shared" si="59"/>
        <v>204.72348</v>
      </c>
    </row>
    <row r="445" spans="1:6" ht="16.5" customHeight="1" x14ac:dyDescent="0.25">
      <c r="A445" s="5"/>
      <c r="B445" s="12" t="s">
        <v>690</v>
      </c>
      <c r="C445" s="17"/>
      <c r="D445" s="117">
        <v>588.98</v>
      </c>
      <c r="E445" s="110">
        <f>D445*30%+D445</f>
        <v>765.67399999999998</v>
      </c>
      <c r="F445" s="110">
        <f t="shared" si="59"/>
        <v>872.86835999999994</v>
      </c>
    </row>
    <row r="446" spans="1:6" x14ac:dyDescent="0.25">
      <c r="A446" s="5"/>
      <c r="B446" s="12" t="s">
        <v>773</v>
      </c>
      <c r="C446" s="17"/>
      <c r="D446" s="117">
        <v>633.04999999999995</v>
      </c>
      <c r="E446" s="110">
        <f>D446*30%+D446</f>
        <v>822.96499999999992</v>
      </c>
      <c r="F446" s="110">
        <f t="shared" si="59"/>
        <v>938.18009999999992</v>
      </c>
    </row>
    <row r="447" spans="1:6" x14ac:dyDescent="0.25">
      <c r="A447" s="31" t="s">
        <v>513</v>
      </c>
      <c r="B447" s="42" t="s">
        <v>514</v>
      </c>
      <c r="C447" s="21"/>
      <c r="D447" s="118"/>
      <c r="E447" s="114"/>
      <c r="F447" s="114"/>
    </row>
    <row r="448" spans="1:6" x14ac:dyDescent="0.25">
      <c r="A448" s="4" t="s">
        <v>902</v>
      </c>
      <c r="B448" s="52" t="s">
        <v>483</v>
      </c>
      <c r="C448" s="33"/>
      <c r="D448" s="71"/>
      <c r="E448" s="114"/>
      <c r="F448" s="114"/>
    </row>
    <row r="449" spans="1:6" x14ac:dyDescent="0.25">
      <c r="A449" s="5"/>
      <c r="B449" s="12" t="s">
        <v>485</v>
      </c>
      <c r="C449" s="17"/>
      <c r="D449" s="117">
        <v>227.97</v>
      </c>
      <c r="E449" s="110">
        <f>D449*30%+D449</f>
        <v>296.36099999999999</v>
      </c>
      <c r="F449" s="110">
        <f t="shared" ref="F449:F453" si="60">E449*14%+E449</f>
        <v>337.85154</v>
      </c>
    </row>
    <row r="450" spans="1:6" ht="16.5" customHeight="1" x14ac:dyDescent="0.25">
      <c r="A450" s="5"/>
      <c r="B450" s="12" t="s">
        <v>486</v>
      </c>
      <c r="C450" s="17"/>
      <c r="D450" s="117">
        <v>151.69</v>
      </c>
      <c r="E450" s="110">
        <f>D450*30%+D450</f>
        <v>197.197</v>
      </c>
      <c r="F450" s="110">
        <f t="shared" si="60"/>
        <v>224.80458000000002</v>
      </c>
    </row>
    <row r="451" spans="1:6" ht="16.5" customHeight="1" x14ac:dyDescent="0.25">
      <c r="A451" s="5"/>
      <c r="B451" s="12" t="s">
        <v>488</v>
      </c>
      <c r="C451" s="17"/>
      <c r="D451" s="117">
        <v>441.53</v>
      </c>
      <c r="E451" s="110">
        <f>D451*30%+D451</f>
        <v>573.98899999999992</v>
      </c>
      <c r="F451" s="110">
        <f t="shared" si="60"/>
        <v>654.34745999999996</v>
      </c>
    </row>
    <row r="452" spans="1:6" x14ac:dyDescent="0.25">
      <c r="A452" s="5"/>
      <c r="B452" s="12" t="s">
        <v>489</v>
      </c>
      <c r="C452" s="17"/>
      <c r="D452" s="117">
        <v>287.29000000000002</v>
      </c>
      <c r="E452" s="110">
        <f>D452*30%+D452</f>
        <v>373.47700000000003</v>
      </c>
      <c r="F452" s="110">
        <f t="shared" si="60"/>
        <v>425.76378000000005</v>
      </c>
    </row>
    <row r="453" spans="1:6" x14ac:dyDescent="0.25">
      <c r="A453" s="5"/>
      <c r="B453" s="12" t="s">
        <v>490</v>
      </c>
      <c r="C453" s="17"/>
      <c r="D453" s="117">
        <v>287.29000000000002</v>
      </c>
      <c r="E453" s="110">
        <f>D453*30%+D453</f>
        <v>373.47700000000003</v>
      </c>
      <c r="F453" s="110">
        <f t="shared" si="60"/>
        <v>425.76378000000005</v>
      </c>
    </row>
    <row r="454" spans="1:6" x14ac:dyDescent="0.25">
      <c r="A454" s="4" t="s">
        <v>903</v>
      </c>
      <c r="B454" s="52" t="s">
        <v>709</v>
      </c>
      <c r="C454" s="33"/>
      <c r="D454" s="71"/>
      <c r="E454" s="114"/>
      <c r="F454" s="114"/>
    </row>
    <row r="455" spans="1:6" x14ac:dyDescent="0.25">
      <c r="A455" s="5"/>
      <c r="B455" s="12" t="s">
        <v>630</v>
      </c>
      <c r="C455" s="17"/>
      <c r="D455" s="117">
        <v>138.13999999999999</v>
      </c>
      <c r="E455" s="110">
        <f>D455*30%+D455</f>
        <v>179.58199999999999</v>
      </c>
      <c r="F455" s="110">
        <f t="shared" ref="F455:F458" si="61">E455*14%+E455</f>
        <v>204.72348</v>
      </c>
    </row>
    <row r="456" spans="1:6" x14ac:dyDescent="0.25">
      <c r="A456" s="5"/>
      <c r="B456" s="12" t="s">
        <v>691</v>
      </c>
      <c r="C456" s="17"/>
      <c r="D456" s="117">
        <v>294.92</v>
      </c>
      <c r="E456" s="110">
        <f>D456*30%+D456</f>
        <v>383.39600000000002</v>
      </c>
      <c r="F456" s="110">
        <f t="shared" si="61"/>
        <v>437.07144000000005</v>
      </c>
    </row>
    <row r="457" spans="1:6" x14ac:dyDescent="0.25">
      <c r="A457" s="5"/>
      <c r="B457" s="12" t="s">
        <v>640</v>
      </c>
      <c r="C457" s="17"/>
      <c r="D457" s="117">
        <v>138.13999999999999</v>
      </c>
      <c r="E457" s="110">
        <f>D457*30%+D457</f>
        <v>179.58199999999999</v>
      </c>
      <c r="F457" s="110">
        <f t="shared" si="61"/>
        <v>204.72348</v>
      </c>
    </row>
    <row r="458" spans="1:6" x14ac:dyDescent="0.25">
      <c r="A458" s="5"/>
      <c r="B458" s="12" t="s">
        <v>690</v>
      </c>
      <c r="C458" s="17"/>
      <c r="D458" s="117">
        <v>588.98</v>
      </c>
      <c r="E458" s="110">
        <f>D458*30%+D458</f>
        <v>765.67399999999998</v>
      </c>
      <c r="F458" s="110">
        <f t="shared" si="61"/>
        <v>872.86835999999994</v>
      </c>
    </row>
    <row r="459" spans="1:6" x14ac:dyDescent="0.25">
      <c r="A459" s="4" t="s">
        <v>904</v>
      </c>
      <c r="B459" s="52" t="s">
        <v>503</v>
      </c>
      <c r="C459" s="33"/>
      <c r="D459" s="71"/>
      <c r="E459" s="114"/>
      <c r="F459" s="114"/>
    </row>
    <row r="460" spans="1:6" x14ac:dyDescent="0.25">
      <c r="A460" s="5"/>
      <c r="B460" s="12" t="s">
        <v>777</v>
      </c>
      <c r="C460" s="17"/>
      <c r="D460" s="117">
        <v>180.51</v>
      </c>
      <c r="E460" s="110">
        <f t="shared" ref="E460:E469" si="62">D460*30%+D460</f>
        <v>234.66299999999998</v>
      </c>
      <c r="F460" s="110">
        <f t="shared" ref="F460:F469" si="63">E460*14%+E460</f>
        <v>267.51581999999996</v>
      </c>
    </row>
    <row r="461" spans="1:6" x14ac:dyDescent="0.25">
      <c r="A461" s="5"/>
      <c r="B461" s="12" t="s">
        <v>778</v>
      </c>
      <c r="C461" s="17"/>
      <c r="D461" s="117">
        <v>99.15</v>
      </c>
      <c r="E461" s="110">
        <f t="shared" si="62"/>
        <v>128.89500000000001</v>
      </c>
      <c r="F461" s="110">
        <f t="shared" si="63"/>
        <v>146.94030000000001</v>
      </c>
    </row>
    <row r="462" spans="1:6" x14ac:dyDescent="0.25">
      <c r="A462" s="5"/>
      <c r="B462" s="12" t="s">
        <v>779</v>
      </c>
      <c r="C462" s="17"/>
      <c r="D462" s="117">
        <v>330.51</v>
      </c>
      <c r="E462" s="110">
        <f t="shared" si="62"/>
        <v>429.66300000000001</v>
      </c>
      <c r="F462" s="110">
        <f t="shared" si="63"/>
        <v>489.81582000000003</v>
      </c>
    </row>
    <row r="463" spans="1:6" x14ac:dyDescent="0.25">
      <c r="A463" s="5"/>
      <c r="B463" s="12" t="s">
        <v>780</v>
      </c>
      <c r="C463" s="17"/>
      <c r="D463" s="117">
        <v>152.54</v>
      </c>
      <c r="E463" s="110">
        <f t="shared" si="62"/>
        <v>198.30199999999999</v>
      </c>
      <c r="F463" s="110">
        <f t="shared" si="63"/>
        <v>226.06428</v>
      </c>
    </row>
    <row r="464" spans="1:6" x14ac:dyDescent="0.25">
      <c r="A464" s="5"/>
      <c r="B464" s="12" t="s">
        <v>781</v>
      </c>
      <c r="C464" s="17"/>
      <c r="D464" s="117">
        <v>152.54</v>
      </c>
      <c r="E464" s="110">
        <f t="shared" si="62"/>
        <v>198.30199999999999</v>
      </c>
      <c r="F464" s="110">
        <f t="shared" si="63"/>
        <v>226.06428</v>
      </c>
    </row>
    <row r="465" spans="1:6" x14ac:dyDescent="0.25">
      <c r="A465" s="5"/>
      <c r="B465" s="12" t="s">
        <v>782</v>
      </c>
      <c r="C465" s="17"/>
      <c r="D465" s="117">
        <v>622.03</v>
      </c>
      <c r="E465" s="110">
        <f t="shared" si="62"/>
        <v>808.6389999999999</v>
      </c>
      <c r="F465" s="110">
        <f t="shared" si="63"/>
        <v>921.84845999999993</v>
      </c>
    </row>
    <row r="466" spans="1:6" x14ac:dyDescent="0.25">
      <c r="A466" s="5"/>
      <c r="B466" s="12" t="s">
        <v>783</v>
      </c>
      <c r="C466" s="17"/>
      <c r="D466" s="117">
        <v>92.37</v>
      </c>
      <c r="E466" s="110">
        <f t="shared" si="62"/>
        <v>120.081</v>
      </c>
      <c r="F466" s="110">
        <f t="shared" si="63"/>
        <v>136.89233999999999</v>
      </c>
    </row>
    <row r="467" spans="1:6" x14ac:dyDescent="0.25">
      <c r="A467" s="5"/>
      <c r="B467" s="12" t="s">
        <v>784</v>
      </c>
      <c r="C467" s="17"/>
      <c r="D467" s="117">
        <v>45.76</v>
      </c>
      <c r="E467" s="110">
        <f t="shared" si="62"/>
        <v>59.488</v>
      </c>
      <c r="F467" s="110">
        <f t="shared" si="63"/>
        <v>67.816320000000005</v>
      </c>
    </row>
    <row r="468" spans="1:6" x14ac:dyDescent="0.25">
      <c r="A468" s="5"/>
      <c r="B468" s="12" t="s">
        <v>785</v>
      </c>
      <c r="C468" s="17"/>
      <c r="D468" s="117">
        <v>249.15</v>
      </c>
      <c r="E468" s="110">
        <f t="shared" si="62"/>
        <v>323.89499999999998</v>
      </c>
      <c r="F468" s="110">
        <f t="shared" si="63"/>
        <v>369.24029999999999</v>
      </c>
    </row>
    <row r="469" spans="1:6" x14ac:dyDescent="0.25">
      <c r="A469" s="5"/>
      <c r="B469" s="12" t="s">
        <v>786</v>
      </c>
      <c r="C469" s="17"/>
      <c r="D469" s="117">
        <v>50</v>
      </c>
      <c r="E469" s="110">
        <f t="shared" si="62"/>
        <v>65</v>
      </c>
      <c r="F469" s="110">
        <f t="shared" si="63"/>
        <v>74.099999999999994</v>
      </c>
    </row>
    <row r="470" spans="1:6" x14ac:dyDescent="0.25">
      <c r="A470" s="31" t="s">
        <v>787</v>
      </c>
      <c r="B470" s="42" t="s">
        <v>788</v>
      </c>
      <c r="C470" s="21"/>
      <c r="D470" s="118"/>
      <c r="E470" s="114"/>
      <c r="F470" s="114"/>
    </row>
    <row r="471" spans="1:6" x14ac:dyDescent="0.25">
      <c r="A471" s="4" t="s">
        <v>905</v>
      </c>
      <c r="B471" s="52" t="s">
        <v>483</v>
      </c>
      <c r="C471" s="33"/>
      <c r="D471" s="71"/>
      <c r="E471" s="114"/>
      <c r="F471" s="114"/>
    </row>
    <row r="472" spans="1:6" x14ac:dyDescent="0.25">
      <c r="A472" s="5"/>
      <c r="B472" s="12" t="s">
        <v>485</v>
      </c>
      <c r="C472" s="17"/>
      <c r="D472" s="117">
        <v>227.97</v>
      </c>
      <c r="E472" s="110">
        <f t="shared" ref="E472:E477" si="64">D472*30%+D472</f>
        <v>296.36099999999999</v>
      </c>
      <c r="F472" s="110">
        <f t="shared" ref="F472:F477" si="65">E472*14%+E472</f>
        <v>337.85154</v>
      </c>
    </row>
    <row r="473" spans="1:6" x14ac:dyDescent="0.25">
      <c r="A473" s="5"/>
      <c r="B473" s="12" t="s">
        <v>486</v>
      </c>
      <c r="C473" s="17"/>
      <c r="D473" s="117">
        <v>151.69</v>
      </c>
      <c r="E473" s="110">
        <f t="shared" si="64"/>
        <v>197.197</v>
      </c>
      <c r="F473" s="110">
        <f t="shared" si="65"/>
        <v>224.80458000000002</v>
      </c>
    </row>
    <row r="474" spans="1:6" x14ac:dyDescent="0.25">
      <c r="A474" s="5"/>
      <c r="B474" s="12" t="s">
        <v>488</v>
      </c>
      <c r="C474" s="17"/>
      <c r="D474" s="117">
        <v>441.53</v>
      </c>
      <c r="E474" s="110">
        <f t="shared" si="64"/>
        <v>573.98899999999992</v>
      </c>
      <c r="F474" s="110">
        <f t="shared" si="65"/>
        <v>654.34745999999996</v>
      </c>
    </row>
    <row r="475" spans="1:6" x14ac:dyDescent="0.25">
      <c r="A475" s="5"/>
      <c r="B475" s="12" t="s">
        <v>491</v>
      </c>
      <c r="C475" s="17"/>
      <c r="D475" s="117">
        <v>414.41</v>
      </c>
      <c r="E475" s="110">
        <f t="shared" si="64"/>
        <v>538.73300000000006</v>
      </c>
      <c r="F475" s="110">
        <f t="shared" si="65"/>
        <v>614.15562000000011</v>
      </c>
    </row>
    <row r="476" spans="1:6" x14ac:dyDescent="0.25">
      <c r="A476" s="5"/>
      <c r="B476" s="12" t="s">
        <v>489</v>
      </c>
      <c r="C476" s="17"/>
      <c r="D476" s="117">
        <v>287.29000000000002</v>
      </c>
      <c r="E476" s="110">
        <f t="shared" si="64"/>
        <v>373.47700000000003</v>
      </c>
      <c r="F476" s="110">
        <f t="shared" si="65"/>
        <v>425.76378000000005</v>
      </c>
    </row>
    <row r="477" spans="1:6" x14ac:dyDescent="0.25">
      <c r="A477" s="5"/>
      <c r="B477" s="12" t="s">
        <v>490</v>
      </c>
      <c r="C477" s="17"/>
      <c r="D477" s="117">
        <v>287.29000000000002</v>
      </c>
      <c r="E477" s="110">
        <f t="shared" si="64"/>
        <v>373.47700000000003</v>
      </c>
      <c r="F477" s="110">
        <f t="shared" si="65"/>
        <v>425.76378000000005</v>
      </c>
    </row>
    <row r="478" spans="1:6" ht="77.25" customHeight="1" x14ac:dyDescent="0.25">
      <c r="A478" s="2" t="s">
        <v>0</v>
      </c>
      <c r="B478" s="3" t="s">
        <v>1</v>
      </c>
      <c r="C478" s="2" t="s">
        <v>2</v>
      </c>
      <c r="D478" s="2" t="s">
        <v>10</v>
      </c>
      <c r="E478" s="2" t="s">
        <v>10</v>
      </c>
      <c r="F478" s="2" t="s">
        <v>1097</v>
      </c>
    </row>
    <row r="479" spans="1:6" x14ac:dyDescent="0.25">
      <c r="A479" s="4" t="s">
        <v>906</v>
      </c>
      <c r="B479" s="52" t="s">
        <v>709</v>
      </c>
      <c r="C479" s="33"/>
      <c r="D479" s="71"/>
      <c r="E479" s="114"/>
      <c r="F479" s="114"/>
    </row>
    <row r="480" spans="1:6" x14ac:dyDescent="0.25">
      <c r="A480" s="46"/>
      <c r="B480" s="53" t="s">
        <v>630</v>
      </c>
      <c r="C480" s="35"/>
      <c r="D480" s="115">
        <v>138.13999999999999</v>
      </c>
      <c r="E480" s="110">
        <f t="shared" ref="E480:E485" si="66">D480*30%+D480</f>
        <v>179.58199999999999</v>
      </c>
      <c r="F480" s="110">
        <f t="shared" ref="F480:F485" si="67">E480*14%+E480</f>
        <v>204.72348</v>
      </c>
    </row>
    <row r="481" spans="1:6" x14ac:dyDescent="0.25">
      <c r="A481" s="46"/>
      <c r="B481" s="53" t="s">
        <v>691</v>
      </c>
      <c r="C481" s="35"/>
      <c r="D481" s="115">
        <v>294.92</v>
      </c>
      <c r="E481" s="110">
        <f t="shared" si="66"/>
        <v>383.39600000000002</v>
      </c>
      <c r="F481" s="110">
        <f t="shared" si="67"/>
        <v>437.07144000000005</v>
      </c>
    </row>
    <row r="482" spans="1:6" x14ac:dyDescent="0.25">
      <c r="A482" s="46"/>
      <c r="B482" s="53" t="s">
        <v>640</v>
      </c>
      <c r="C482" s="35"/>
      <c r="D482" s="115">
        <v>138.13999999999999</v>
      </c>
      <c r="E482" s="110">
        <f t="shared" si="66"/>
        <v>179.58199999999999</v>
      </c>
      <c r="F482" s="110">
        <f t="shared" si="67"/>
        <v>204.72348</v>
      </c>
    </row>
    <row r="483" spans="1:6" x14ac:dyDescent="0.25">
      <c r="A483" s="46"/>
      <c r="B483" s="53" t="s">
        <v>690</v>
      </c>
      <c r="C483" s="35"/>
      <c r="D483" s="115">
        <v>588.98</v>
      </c>
      <c r="E483" s="110">
        <f t="shared" si="66"/>
        <v>765.67399999999998</v>
      </c>
      <c r="F483" s="110">
        <f t="shared" si="67"/>
        <v>872.86835999999994</v>
      </c>
    </row>
    <row r="484" spans="1:6" x14ac:dyDescent="0.25">
      <c r="A484" s="46"/>
      <c r="B484" s="53" t="s">
        <v>631</v>
      </c>
      <c r="C484" s="35"/>
      <c r="D484" s="115">
        <v>252.54</v>
      </c>
      <c r="E484" s="110">
        <f t="shared" si="66"/>
        <v>328.30200000000002</v>
      </c>
      <c r="F484" s="110">
        <f t="shared" si="67"/>
        <v>374.26428000000004</v>
      </c>
    </row>
    <row r="485" spans="1:6" x14ac:dyDescent="0.25">
      <c r="A485" s="46"/>
      <c r="B485" s="53" t="s">
        <v>789</v>
      </c>
      <c r="C485" s="35"/>
      <c r="D485" s="115">
        <v>294.92</v>
      </c>
      <c r="E485" s="110">
        <f t="shared" si="66"/>
        <v>383.39600000000002</v>
      </c>
      <c r="F485" s="110">
        <f t="shared" si="67"/>
        <v>437.07144000000005</v>
      </c>
    </row>
    <row r="486" spans="1:6" x14ac:dyDescent="0.25">
      <c r="A486" s="4" t="s">
        <v>907</v>
      </c>
      <c r="B486" s="52" t="s">
        <v>503</v>
      </c>
      <c r="C486" s="33"/>
      <c r="D486" s="71"/>
      <c r="E486" s="114"/>
      <c r="F486" s="114"/>
    </row>
    <row r="487" spans="1:6" x14ac:dyDescent="0.25">
      <c r="A487" s="46"/>
      <c r="B487" s="53" t="s">
        <v>790</v>
      </c>
      <c r="C487" s="35"/>
      <c r="D487" s="115">
        <v>116.1</v>
      </c>
      <c r="E487" s="110">
        <f>D487*30%+D487</f>
        <v>150.93</v>
      </c>
      <c r="F487" s="110">
        <f t="shared" ref="F487" si="68">E487*14%+E487</f>
        <v>172.06020000000001</v>
      </c>
    </row>
    <row r="488" spans="1:6" x14ac:dyDescent="0.25">
      <c r="A488" s="31" t="s">
        <v>792</v>
      </c>
      <c r="B488" s="42" t="s">
        <v>791</v>
      </c>
      <c r="C488" s="21"/>
      <c r="D488" s="118"/>
      <c r="E488" s="114"/>
      <c r="F488" s="114"/>
    </row>
    <row r="489" spans="1:6" x14ac:dyDescent="0.25">
      <c r="A489" s="4" t="s">
        <v>908</v>
      </c>
      <c r="B489" s="52" t="s">
        <v>483</v>
      </c>
      <c r="C489" s="33"/>
      <c r="D489" s="71"/>
      <c r="E489" s="114"/>
      <c r="F489" s="114"/>
    </row>
    <row r="490" spans="1:6" x14ac:dyDescent="0.25">
      <c r="A490" s="46"/>
      <c r="B490" s="53" t="s">
        <v>485</v>
      </c>
      <c r="C490" s="35"/>
      <c r="D490" s="115">
        <v>227.97</v>
      </c>
      <c r="E490" s="110">
        <f t="shared" ref="E490:E500" si="69">D490*30%+D490</f>
        <v>296.36099999999999</v>
      </c>
      <c r="F490" s="110">
        <f t="shared" ref="F490:F500" si="70">E490*14%+E490</f>
        <v>337.85154</v>
      </c>
    </row>
    <row r="491" spans="1:6" x14ac:dyDescent="0.25">
      <c r="A491" s="46"/>
      <c r="B491" s="53" t="s">
        <v>486</v>
      </c>
      <c r="C491" s="35"/>
      <c r="D491" s="115">
        <v>151.69</v>
      </c>
      <c r="E491" s="110">
        <f t="shared" si="69"/>
        <v>197.197</v>
      </c>
      <c r="F491" s="110">
        <f t="shared" si="70"/>
        <v>224.80458000000002</v>
      </c>
    </row>
    <row r="492" spans="1:6" x14ac:dyDescent="0.25">
      <c r="A492" s="46"/>
      <c r="B492" s="53" t="s">
        <v>793</v>
      </c>
      <c r="C492" s="35"/>
      <c r="D492" s="115">
        <v>441.53</v>
      </c>
      <c r="E492" s="110">
        <f t="shared" si="69"/>
        <v>573.98899999999992</v>
      </c>
      <c r="F492" s="110">
        <f t="shared" si="70"/>
        <v>654.34745999999996</v>
      </c>
    </row>
    <row r="493" spans="1:6" x14ac:dyDescent="0.25">
      <c r="A493" s="46"/>
      <c r="B493" s="53" t="s">
        <v>794</v>
      </c>
      <c r="C493" s="35"/>
      <c r="D493" s="115">
        <v>287.29000000000002</v>
      </c>
      <c r="E493" s="110">
        <f t="shared" si="69"/>
        <v>373.47700000000003</v>
      </c>
      <c r="F493" s="110">
        <f t="shared" si="70"/>
        <v>425.76378000000005</v>
      </c>
    </row>
    <row r="494" spans="1:6" x14ac:dyDescent="0.25">
      <c r="A494" s="46"/>
      <c r="B494" s="53" t="s">
        <v>795</v>
      </c>
      <c r="C494" s="35"/>
      <c r="D494" s="115">
        <v>287.29000000000002</v>
      </c>
      <c r="E494" s="110">
        <f t="shared" si="69"/>
        <v>373.47700000000003</v>
      </c>
      <c r="F494" s="110">
        <f t="shared" si="70"/>
        <v>425.76378000000005</v>
      </c>
    </row>
    <row r="495" spans="1:6" x14ac:dyDescent="0.25">
      <c r="A495" s="46"/>
      <c r="B495" s="53" t="s">
        <v>796</v>
      </c>
      <c r="C495" s="35"/>
      <c r="D495" s="115">
        <v>179.66</v>
      </c>
      <c r="E495" s="110">
        <f t="shared" si="69"/>
        <v>233.55799999999999</v>
      </c>
      <c r="F495" s="110">
        <f t="shared" si="70"/>
        <v>266.25612000000001</v>
      </c>
    </row>
    <row r="496" spans="1:6" x14ac:dyDescent="0.25">
      <c r="A496" s="5"/>
      <c r="B496" s="12" t="s">
        <v>797</v>
      </c>
      <c r="C496" s="17"/>
      <c r="D496" s="117">
        <v>260.17</v>
      </c>
      <c r="E496" s="110">
        <f t="shared" si="69"/>
        <v>338.221</v>
      </c>
      <c r="F496" s="110">
        <f t="shared" si="70"/>
        <v>385.57194000000004</v>
      </c>
    </row>
    <row r="497" spans="1:6" ht="17.25" customHeight="1" x14ac:dyDescent="0.25">
      <c r="A497" s="5"/>
      <c r="B497" s="12" t="s">
        <v>798</v>
      </c>
      <c r="C497" s="17"/>
      <c r="D497" s="117">
        <v>260.17</v>
      </c>
      <c r="E497" s="110">
        <f t="shared" si="69"/>
        <v>338.221</v>
      </c>
      <c r="F497" s="110">
        <f t="shared" si="70"/>
        <v>385.57194000000004</v>
      </c>
    </row>
    <row r="498" spans="1:6" x14ac:dyDescent="0.25">
      <c r="A498" s="5"/>
      <c r="B498" s="12" t="s">
        <v>799</v>
      </c>
      <c r="C498" s="17"/>
      <c r="D498" s="117">
        <v>322.02999999999997</v>
      </c>
      <c r="E498" s="110">
        <f t="shared" si="69"/>
        <v>418.63899999999995</v>
      </c>
      <c r="F498" s="110">
        <f t="shared" si="70"/>
        <v>477.24845999999997</v>
      </c>
    </row>
    <row r="499" spans="1:6" x14ac:dyDescent="0.25">
      <c r="A499" s="5"/>
      <c r="B499" s="12" t="s">
        <v>800</v>
      </c>
      <c r="C499" s="26"/>
      <c r="D499" s="117">
        <v>322.02999999999997</v>
      </c>
      <c r="E499" s="110">
        <f t="shared" si="69"/>
        <v>418.63899999999995</v>
      </c>
      <c r="F499" s="110">
        <f t="shared" si="70"/>
        <v>477.24845999999997</v>
      </c>
    </row>
    <row r="500" spans="1:6" x14ac:dyDescent="0.25">
      <c r="A500" s="5"/>
      <c r="B500" s="27" t="s">
        <v>801</v>
      </c>
      <c r="C500" s="17"/>
      <c r="D500" s="117">
        <v>260.17</v>
      </c>
      <c r="E500" s="110">
        <f t="shared" si="69"/>
        <v>338.221</v>
      </c>
      <c r="F500" s="110">
        <f t="shared" si="70"/>
        <v>385.57194000000004</v>
      </c>
    </row>
    <row r="501" spans="1:6" x14ac:dyDescent="0.25">
      <c r="A501" s="4" t="s">
        <v>909</v>
      </c>
      <c r="B501" s="58" t="s">
        <v>709</v>
      </c>
      <c r="C501" s="33"/>
      <c r="D501" s="71"/>
      <c r="E501" s="114"/>
      <c r="F501" s="114"/>
    </row>
    <row r="502" spans="1:6" x14ac:dyDescent="0.25">
      <c r="A502" s="5"/>
      <c r="B502" s="27" t="s">
        <v>630</v>
      </c>
      <c r="C502" s="17"/>
      <c r="D502" s="117">
        <v>138.13999999999999</v>
      </c>
      <c r="E502" s="110">
        <f>D502*30%+D502</f>
        <v>179.58199999999999</v>
      </c>
      <c r="F502" s="110">
        <f t="shared" ref="F502:F505" si="71">E502*14%+E502</f>
        <v>204.72348</v>
      </c>
    </row>
    <row r="503" spans="1:6" x14ac:dyDescent="0.25">
      <c r="A503" s="5"/>
      <c r="B503" s="27" t="s">
        <v>691</v>
      </c>
      <c r="C503" s="17"/>
      <c r="D503" s="117">
        <v>294.92</v>
      </c>
      <c r="E503" s="110">
        <f>D503*30%+D503</f>
        <v>383.39600000000002</v>
      </c>
      <c r="F503" s="110">
        <f t="shared" si="71"/>
        <v>437.07144000000005</v>
      </c>
    </row>
    <row r="504" spans="1:6" ht="14.25" customHeight="1" x14ac:dyDescent="0.25">
      <c r="A504" s="5"/>
      <c r="B504" s="28" t="s">
        <v>640</v>
      </c>
      <c r="C504" s="17"/>
      <c r="D504" s="117">
        <v>138.13999999999999</v>
      </c>
      <c r="E504" s="110">
        <f>D504*30%+D504</f>
        <v>179.58199999999999</v>
      </c>
      <c r="F504" s="110">
        <f t="shared" si="71"/>
        <v>204.72348</v>
      </c>
    </row>
    <row r="505" spans="1:6" x14ac:dyDescent="0.25">
      <c r="A505" s="5"/>
      <c r="B505" s="28" t="s">
        <v>802</v>
      </c>
      <c r="C505" s="17"/>
      <c r="D505" s="117">
        <v>588.98</v>
      </c>
      <c r="E505" s="110">
        <f>D505*30%+D505</f>
        <v>765.67399999999998</v>
      </c>
      <c r="F505" s="110">
        <f t="shared" si="71"/>
        <v>872.86835999999994</v>
      </c>
    </row>
    <row r="506" spans="1:6" ht="15" customHeight="1" x14ac:dyDescent="0.25">
      <c r="A506" s="33" t="s">
        <v>910</v>
      </c>
      <c r="B506" s="59" t="s">
        <v>803</v>
      </c>
      <c r="C506" s="59"/>
      <c r="D506" s="126"/>
      <c r="E506" s="114"/>
      <c r="F506" s="114"/>
    </row>
    <row r="507" spans="1:6" x14ac:dyDescent="0.25">
      <c r="A507" s="6"/>
      <c r="B507" s="28" t="s">
        <v>804</v>
      </c>
      <c r="C507" s="17"/>
      <c r="D507" s="117">
        <v>75.42</v>
      </c>
      <c r="E507" s="110">
        <f t="shared" ref="E507:E516" si="72">D507*30%+D507</f>
        <v>98.046000000000006</v>
      </c>
      <c r="F507" s="110">
        <f t="shared" ref="F507:F521" si="73">E507*14%+E507</f>
        <v>111.77244</v>
      </c>
    </row>
    <row r="508" spans="1:6" x14ac:dyDescent="0.25">
      <c r="A508" s="6"/>
      <c r="B508" s="28" t="s">
        <v>805</v>
      </c>
      <c r="C508" s="17"/>
      <c r="D508" s="117">
        <v>244.07</v>
      </c>
      <c r="E508" s="110">
        <f t="shared" si="72"/>
        <v>317.291</v>
      </c>
      <c r="F508" s="110">
        <f t="shared" si="73"/>
        <v>361.71174000000002</v>
      </c>
    </row>
    <row r="509" spans="1:6" x14ac:dyDescent="0.25">
      <c r="A509" s="6"/>
      <c r="B509" s="28" t="s">
        <v>806</v>
      </c>
      <c r="C509" s="17"/>
      <c r="D509" s="117">
        <v>276.27</v>
      </c>
      <c r="E509" s="110">
        <f t="shared" si="72"/>
        <v>359.15099999999995</v>
      </c>
      <c r="F509" s="110">
        <f t="shared" si="73"/>
        <v>409.43213999999995</v>
      </c>
    </row>
    <row r="510" spans="1:6" x14ac:dyDescent="0.25">
      <c r="A510" s="6"/>
      <c r="B510" s="28" t="s">
        <v>807</v>
      </c>
      <c r="C510" s="17"/>
      <c r="D510" s="117">
        <v>260.17</v>
      </c>
      <c r="E510" s="110">
        <f t="shared" si="72"/>
        <v>338.221</v>
      </c>
      <c r="F510" s="110">
        <f t="shared" si="73"/>
        <v>385.57194000000004</v>
      </c>
    </row>
    <row r="511" spans="1:6" x14ac:dyDescent="0.25">
      <c r="A511" s="5"/>
      <c r="B511" s="28" t="s">
        <v>808</v>
      </c>
      <c r="C511" s="17"/>
      <c r="D511" s="117">
        <v>361.02</v>
      </c>
      <c r="E511" s="110">
        <f t="shared" si="72"/>
        <v>469.32599999999996</v>
      </c>
      <c r="F511" s="110">
        <f t="shared" si="73"/>
        <v>535.03163999999992</v>
      </c>
    </row>
    <row r="512" spans="1:6" x14ac:dyDescent="0.25">
      <c r="A512" s="5"/>
      <c r="B512" s="28" t="s">
        <v>809</v>
      </c>
      <c r="C512" s="17"/>
      <c r="D512" s="117">
        <v>125.42</v>
      </c>
      <c r="E512" s="110">
        <f t="shared" si="72"/>
        <v>163.04599999999999</v>
      </c>
      <c r="F512" s="110">
        <f t="shared" si="73"/>
        <v>185.87243999999998</v>
      </c>
    </row>
    <row r="513" spans="1:6" x14ac:dyDescent="0.25">
      <c r="A513" s="5"/>
      <c r="B513" s="28" t="s">
        <v>810</v>
      </c>
      <c r="C513" s="17"/>
      <c r="D513" s="117">
        <v>120.34</v>
      </c>
      <c r="E513" s="110">
        <f t="shared" si="72"/>
        <v>156.44200000000001</v>
      </c>
      <c r="F513" s="110">
        <f t="shared" si="73"/>
        <v>178.34388000000001</v>
      </c>
    </row>
    <row r="514" spans="1:6" x14ac:dyDescent="0.25">
      <c r="A514" s="5"/>
      <c r="B514" s="28" t="s">
        <v>811</v>
      </c>
      <c r="C514" s="17"/>
      <c r="D514" s="117">
        <v>82.2</v>
      </c>
      <c r="E514" s="110">
        <f t="shared" si="72"/>
        <v>106.86</v>
      </c>
      <c r="F514" s="110">
        <f t="shared" si="73"/>
        <v>121.82040000000001</v>
      </c>
    </row>
    <row r="515" spans="1:6" x14ac:dyDescent="0.25">
      <c r="A515" s="5"/>
      <c r="B515" s="28" t="s">
        <v>812</v>
      </c>
      <c r="C515" s="17"/>
      <c r="D515" s="117">
        <v>106.78</v>
      </c>
      <c r="E515" s="110">
        <f t="shared" si="72"/>
        <v>138.81399999999999</v>
      </c>
      <c r="F515" s="110">
        <f t="shared" si="73"/>
        <v>158.24796000000001</v>
      </c>
    </row>
    <row r="516" spans="1:6" x14ac:dyDescent="0.25">
      <c r="A516" s="2"/>
      <c r="B516" s="50" t="s">
        <v>813</v>
      </c>
      <c r="C516" s="2"/>
      <c r="D516" s="127">
        <v>61.86</v>
      </c>
      <c r="E516" s="110">
        <f t="shared" si="72"/>
        <v>80.418000000000006</v>
      </c>
      <c r="F516" s="110">
        <f t="shared" si="73"/>
        <v>91.676520000000011</v>
      </c>
    </row>
    <row r="517" spans="1:6" x14ac:dyDescent="0.25">
      <c r="A517" s="4" t="s">
        <v>911</v>
      </c>
      <c r="B517" s="60" t="s">
        <v>704</v>
      </c>
      <c r="C517" s="33"/>
      <c r="D517" s="71"/>
      <c r="E517" s="114"/>
      <c r="F517" s="114"/>
    </row>
    <row r="518" spans="1:6" x14ac:dyDescent="0.25">
      <c r="A518" s="5"/>
      <c r="B518" s="28" t="s">
        <v>814</v>
      </c>
      <c r="C518" s="17"/>
      <c r="D518" s="117">
        <v>137.29</v>
      </c>
      <c r="E518" s="110">
        <f>D518*30%+D518</f>
        <v>178.47699999999998</v>
      </c>
      <c r="F518" s="110">
        <f t="shared" si="73"/>
        <v>203.46377999999999</v>
      </c>
    </row>
    <row r="519" spans="1:6" x14ac:dyDescent="0.25">
      <c r="A519" s="5"/>
      <c r="B519" s="28" t="s">
        <v>815</v>
      </c>
      <c r="C519" s="17"/>
      <c r="D519" s="117">
        <v>137.29</v>
      </c>
      <c r="E519" s="110">
        <f>D519*30%+D519</f>
        <v>178.47699999999998</v>
      </c>
      <c r="F519" s="110">
        <f t="shared" si="73"/>
        <v>203.46377999999999</v>
      </c>
    </row>
    <row r="520" spans="1:6" x14ac:dyDescent="0.25">
      <c r="A520" s="5"/>
      <c r="B520" s="28" t="s">
        <v>816</v>
      </c>
      <c r="C520" s="17"/>
      <c r="D520" s="117">
        <v>211.02</v>
      </c>
      <c r="E520" s="110">
        <f>D520*30%+D520</f>
        <v>274.32600000000002</v>
      </c>
      <c r="F520" s="110">
        <f t="shared" si="73"/>
        <v>312.73164000000003</v>
      </c>
    </row>
    <row r="521" spans="1:6" x14ac:dyDescent="0.25">
      <c r="A521" s="5"/>
      <c r="B521" s="28" t="s">
        <v>817</v>
      </c>
      <c r="C521" s="17"/>
      <c r="D521" s="117">
        <v>211.86</v>
      </c>
      <c r="E521" s="110">
        <f>D521*30%+D521</f>
        <v>275.41800000000001</v>
      </c>
      <c r="F521" s="110">
        <f t="shared" si="73"/>
        <v>313.97651999999999</v>
      </c>
    </row>
    <row r="522" spans="1:6" ht="72.75" customHeight="1" x14ac:dyDescent="0.25">
      <c r="A522" s="2" t="s">
        <v>0</v>
      </c>
      <c r="B522" s="3" t="s">
        <v>1</v>
      </c>
      <c r="C522" s="2" t="s">
        <v>2</v>
      </c>
      <c r="D522" s="2" t="s">
        <v>10</v>
      </c>
      <c r="E522" s="2" t="s">
        <v>10</v>
      </c>
      <c r="F522" s="2" t="s">
        <v>1097</v>
      </c>
    </row>
    <row r="523" spans="1:6" x14ac:dyDescent="0.25">
      <c r="A523" s="31" t="s">
        <v>818</v>
      </c>
      <c r="B523" s="32" t="s">
        <v>819</v>
      </c>
      <c r="C523" s="21"/>
      <c r="D523" s="118"/>
      <c r="E523" s="114"/>
      <c r="F523" s="114"/>
    </row>
    <row r="524" spans="1:6" x14ac:dyDescent="0.25">
      <c r="A524" s="5"/>
      <c r="B524" s="28" t="s">
        <v>820</v>
      </c>
      <c r="C524" s="17"/>
      <c r="D524" s="117">
        <v>361.02</v>
      </c>
      <c r="E524" s="110">
        <f>D524*30%+D524</f>
        <v>469.32599999999996</v>
      </c>
      <c r="F524" s="110">
        <f t="shared" ref="F524:F539" si="74">E524*14%+E524</f>
        <v>535.03163999999992</v>
      </c>
    </row>
    <row r="525" spans="1:6" x14ac:dyDescent="0.25">
      <c r="A525" s="5"/>
      <c r="B525" s="28" t="s">
        <v>821</v>
      </c>
      <c r="C525" s="17"/>
      <c r="D525" s="117">
        <v>361.02</v>
      </c>
      <c r="E525" s="110">
        <f>D525*30%+D525</f>
        <v>469.32599999999996</v>
      </c>
      <c r="F525" s="110">
        <f t="shared" si="74"/>
        <v>535.03163999999992</v>
      </c>
    </row>
    <row r="526" spans="1:6" ht="15.75" customHeight="1" x14ac:dyDescent="0.25">
      <c r="A526" s="61"/>
      <c r="B526" s="72" t="s">
        <v>822</v>
      </c>
      <c r="C526" s="73"/>
      <c r="D526" s="120">
        <v>361.02</v>
      </c>
      <c r="E526" s="110">
        <f>D526*30%+D526</f>
        <v>469.32599999999996</v>
      </c>
      <c r="F526" s="110">
        <f t="shared" si="74"/>
        <v>535.03163999999992</v>
      </c>
    </row>
    <row r="527" spans="1:6" ht="31.5" x14ac:dyDescent="0.25">
      <c r="A527" s="5"/>
      <c r="B527" s="28" t="s">
        <v>823</v>
      </c>
      <c r="C527" s="17"/>
      <c r="D527" s="117">
        <v>361.02</v>
      </c>
      <c r="E527" s="110">
        <f>D527*30%+D527</f>
        <v>469.32599999999996</v>
      </c>
      <c r="F527" s="110">
        <f t="shared" si="74"/>
        <v>535.03163999999992</v>
      </c>
    </row>
    <row r="528" spans="1:6" x14ac:dyDescent="0.25">
      <c r="A528" s="5"/>
      <c r="B528" s="28" t="s">
        <v>824</v>
      </c>
      <c r="C528" s="17"/>
      <c r="D528" s="117">
        <v>286.44</v>
      </c>
      <c r="E528" s="110">
        <f>D528*30%+D528</f>
        <v>372.37200000000001</v>
      </c>
      <c r="F528" s="110">
        <f t="shared" si="74"/>
        <v>424.50408000000004</v>
      </c>
    </row>
    <row r="529" spans="1:6" ht="15.75" customHeight="1" x14ac:dyDescent="0.25">
      <c r="A529" s="4" t="s">
        <v>912</v>
      </c>
      <c r="B529" s="60" t="s">
        <v>825</v>
      </c>
      <c r="C529" s="33"/>
      <c r="D529" s="71"/>
      <c r="E529" s="114"/>
      <c r="F529" s="114"/>
    </row>
    <row r="530" spans="1:6" ht="16.5" customHeight="1" x14ac:dyDescent="0.25">
      <c r="A530" s="5"/>
      <c r="B530" s="28" t="s">
        <v>789</v>
      </c>
      <c r="C530" s="17"/>
      <c r="D530" s="117">
        <v>294.92</v>
      </c>
      <c r="E530" s="110">
        <f t="shared" ref="E530:E539" si="75">D530*30%+D530</f>
        <v>383.39600000000002</v>
      </c>
      <c r="F530" s="110">
        <f t="shared" si="74"/>
        <v>437.07144000000005</v>
      </c>
    </row>
    <row r="531" spans="1:6" x14ac:dyDescent="0.25">
      <c r="A531" s="5"/>
      <c r="B531" s="28" t="s">
        <v>826</v>
      </c>
      <c r="C531" s="17"/>
      <c r="D531" s="117">
        <v>294.92</v>
      </c>
      <c r="E531" s="110">
        <f t="shared" si="75"/>
        <v>383.39600000000002</v>
      </c>
      <c r="F531" s="110">
        <f t="shared" si="74"/>
        <v>437.07144000000005</v>
      </c>
    </row>
    <row r="532" spans="1:6" x14ac:dyDescent="0.25">
      <c r="A532" s="5"/>
      <c r="B532" s="28" t="s">
        <v>827</v>
      </c>
      <c r="C532" s="17"/>
      <c r="D532" s="117">
        <v>294.92</v>
      </c>
      <c r="E532" s="110">
        <f t="shared" si="75"/>
        <v>383.39600000000002</v>
      </c>
      <c r="F532" s="110">
        <f t="shared" si="74"/>
        <v>437.07144000000005</v>
      </c>
    </row>
    <row r="533" spans="1:6" x14ac:dyDescent="0.25">
      <c r="A533" s="5"/>
      <c r="B533" s="28" t="s">
        <v>828</v>
      </c>
      <c r="C533" s="17"/>
      <c r="D533" s="117">
        <v>294.92</v>
      </c>
      <c r="E533" s="110">
        <f t="shared" si="75"/>
        <v>383.39600000000002</v>
      </c>
      <c r="F533" s="110">
        <f t="shared" si="74"/>
        <v>437.07144000000005</v>
      </c>
    </row>
    <row r="534" spans="1:6" x14ac:dyDescent="0.25">
      <c r="A534" s="5"/>
      <c r="B534" s="28" t="s">
        <v>829</v>
      </c>
      <c r="C534" s="17"/>
      <c r="D534" s="117">
        <v>294.92</v>
      </c>
      <c r="E534" s="110">
        <f t="shared" si="75"/>
        <v>383.39600000000002</v>
      </c>
      <c r="F534" s="110">
        <f t="shared" si="74"/>
        <v>437.07144000000005</v>
      </c>
    </row>
    <row r="535" spans="1:6" x14ac:dyDescent="0.25">
      <c r="A535" s="5"/>
      <c r="B535" s="28" t="s">
        <v>830</v>
      </c>
      <c r="C535" s="17"/>
      <c r="D535" s="117">
        <v>294.92</v>
      </c>
      <c r="E535" s="110">
        <f t="shared" si="75"/>
        <v>383.39600000000002</v>
      </c>
      <c r="F535" s="110">
        <f t="shared" si="74"/>
        <v>437.07144000000005</v>
      </c>
    </row>
    <row r="536" spans="1:6" x14ac:dyDescent="0.25">
      <c r="A536" s="5"/>
      <c r="B536" s="28" t="s">
        <v>831</v>
      </c>
      <c r="C536" s="17"/>
      <c r="D536" s="117">
        <v>294.92</v>
      </c>
      <c r="E536" s="110">
        <f t="shared" si="75"/>
        <v>383.39600000000002</v>
      </c>
      <c r="F536" s="110">
        <f t="shared" si="74"/>
        <v>437.07144000000005</v>
      </c>
    </row>
    <row r="537" spans="1:6" x14ac:dyDescent="0.25">
      <c r="A537" s="5"/>
      <c r="B537" s="28" t="s">
        <v>631</v>
      </c>
      <c r="C537" s="17"/>
      <c r="D537" s="117">
        <v>294.92</v>
      </c>
      <c r="E537" s="110">
        <f t="shared" si="75"/>
        <v>383.39600000000002</v>
      </c>
      <c r="F537" s="110">
        <f t="shared" si="74"/>
        <v>437.07144000000005</v>
      </c>
    </row>
    <row r="538" spans="1:6" x14ac:dyDescent="0.25">
      <c r="A538" s="5"/>
      <c r="B538" s="28" t="s">
        <v>832</v>
      </c>
      <c r="C538" s="17"/>
      <c r="D538" s="117">
        <v>294.92</v>
      </c>
      <c r="E538" s="110">
        <f t="shared" si="75"/>
        <v>383.39600000000002</v>
      </c>
      <c r="F538" s="110">
        <f t="shared" si="74"/>
        <v>437.07144000000005</v>
      </c>
    </row>
    <row r="539" spans="1:6" x14ac:dyDescent="0.25">
      <c r="A539" s="5"/>
      <c r="B539" s="28" t="s">
        <v>833</v>
      </c>
      <c r="C539" s="17"/>
      <c r="D539" s="117">
        <v>294.92</v>
      </c>
      <c r="E539" s="110">
        <f t="shared" si="75"/>
        <v>383.39600000000002</v>
      </c>
      <c r="F539" s="110">
        <f t="shared" si="74"/>
        <v>437.07144000000005</v>
      </c>
    </row>
    <row r="540" spans="1:6" x14ac:dyDescent="0.25">
      <c r="A540" s="4" t="s">
        <v>913</v>
      </c>
      <c r="B540" s="60" t="s">
        <v>709</v>
      </c>
      <c r="C540" s="33"/>
      <c r="D540" s="71"/>
      <c r="E540" s="114"/>
      <c r="F540" s="114"/>
    </row>
    <row r="541" spans="1:6" x14ac:dyDescent="0.25">
      <c r="A541" s="5"/>
      <c r="B541" s="28" t="s">
        <v>630</v>
      </c>
      <c r="C541" s="17"/>
      <c r="D541" s="117">
        <v>138.13999999999999</v>
      </c>
      <c r="E541" s="110">
        <f t="shared" ref="E541:E547" si="76">D541*30%+D541</f>
        <v>179.58199999999999</v>
      </c>
      <c r="F541" s="110">
        <f t="shared" ref="F541:F547" si="77">E541*14%+E541</f>
        <v>204.72348</v>
      </c>
    </row>
    <row r="542" spans="1:6" x14ac:dyDescent="0.25">
      <c r="A542" s="5"/>
      <c r="B542" s="28" t="s">
        <v>691</v>
      </c>
      <c r="C542" s="17"/>
      <c r="D542" s="117">
        <v>294.92</v>
      </c>
      <c r="E542" s="110">
        <f t="shared" si="76"/>
        <v>383.39600000000002</v>
      </c>
      <c r="F542" s="110">
        <f t="shared" si="77"/>
        <v>437.07144000000005</v>
      </c>
    </row>
    <row r="543" spans="1:6" x14ac:dyDescent="0.25">
      <c r="A543" s="5"/>
      <c r="B543" s="28" t="s">
        <v>640</v>
      </c>
      <c r="C543" s="17"/>
      <c r="D543" s="117">
        <v>138.13999999999999</v>
      </c>
      <c r="E543" s="110">
        <f t="shared" si="76"/>
        <v>179.58199999999999</v>
      </c>
      <c r="F543" s="110">
        <f t="shared" si="77"/>
        <v>204.72348</v>
      </c>
    </row>
    <row r="544" spans="1:6" x14ac:dyDescent="0.25">
      <c r="A544" s="5"/>
      <c r="B544" s="28" t="s">
        <v>690</v>
      </c>
      <c r="C544" s="17"/>
      <c r="D544" s="117">
        <v>588.98</v>
      </c>
      <c r="E544" s="110">
        <f t="shared" si="76"/>
        <v>765.67399999999998</v>
      </c>
      <c r="F544" s="110">
        <f t="shared" si="77"/>
        <v>872.86835999999994</v>
      </c>
    </row>
    <row r="545" spans="1:6" x14ac:dyDescent="0.25">
      <c r="A545" s="5"/>
      <c r="B545" s="28" t="s">
        <v>834</v>
      </c>
      <c r="C545" s="17"/>
      <c r="D545" s="117">
        <v>995.76</v>
      </c>
      <c r="E545" s="110">
        <f t="shared" si="76"/>
        <v>1294.4880000000001</v>
      </c>
      <c r="F545" s="110">
        <f t="shared" si="77"/>
        <v>1475.71632</v>
      </c>
    </row>
    <row r="546" spans="1:6" x14ac:dyDescent="0.25">
      <c r="A546" s="5"/>
      <c r="B546" s="28" t="s">
        <v>835</v>
      </c>
      <c r="C546" s="17"/>
      <c r="D546" s="117">
        <v>747.46</v>
      </c>
      <c r="E546" s="110">
        <f t="shared" si="76"/>
        <v>971.69800000000009</v>
      </c>
      <c r="F546" s="110">
        <f t="shared" si="77"/>
        <v>1107.7357200000001</v>
      </c>
    </row>
    <row r="547" spans="1:6" x14ac:dyDescent="0.25">
      <c r="A547" s="5"/>
      <c r="B547" s="28" t="s">
        <v>836</v>
      </c>
      <c r="C547" s="17"/>
      <c r="D547" s="117">
        <v>311.02</v>
      </c>
      <c r="E547" s="110">
        <f t="shared" si="76"/>
        <v>404.32599999999996</v>
      </c>
      <c r="F547" s="110">
        <f t="shared" si="77"/>
        <v>460.93163999999996</v>
      </c>
    </row>
    <row r="548" spans="1:6" x14ac:dyDescent="0.25">
      <c r="A548" s="4" t="s">
        <v>914</v>
      </c>
      <c r="B548" s="60" t="s">
        <v>803</v>
      </c>
      <c r="C548" s="33"/>
      <c r="D548" s="71"/>
      <c r="E548" s="114"/>
      <c r="F548" s="114"/>
    </row>
    <row r="549" spans="1:6" x14ac:dyDescent="0.25">
      <c r="A549" s="46"/>
      <c r="B549" s="37" t="s">
        <v>837</v>
      </c>
      <c r="C549" s="35"/>
      <c r="D549" s="115">
        <v>579.66</v>
      </c>
      <c r="E549" s="110">
        <f t="shared" ref="E549:E572" si="78">D549*30%+D549</f>
        <v>753.55799999999999</v>
      </c>
      <c r="F549" s="110">
        <f t="shared" ref="F549:F580" si="79">E549*14%+E549</f>
        <v>859.05611999999996</v>
      </c>
    </row>
    <row r="550" spans="1:6" x14ac:dyDescent="0.25">
      <c r="A550" s="46"/>
      <c r="B550" s="37" t="s">
        <v>838</v>
      </c>
      <c r="C550" s="35"/>
      <c r="D550" s="115">
        <v>747.46</v>
      </c>
      <c r="E550" s="110">
        <f t="shared" si="78"/>
        <v>971.69800000000009</v>
      </c>
      <c r="F550" s="110">
        <f t="shared" si="79"/>
        <v>1107.7357200000001</v>
      </c>
    </row>
    <row r="551" spans="1:6" x14ac:dyDescent="0.25">
      <c r="A551" s="46"/>
      <c r="B551" s="37" t="s">
        <v>839</v>
      </c>
      <c r="C551" s="35"/>
      <c r="D551" s="115">
        <v>125.42</v>
      </c>
      <c r="E551" s="110">
        <f t="shared" si="78"/>
        <v>163.04599999999999</v>
      </c>
      <c r="F551" s="110">
        <f t="shared" si="79"/>
        <v>185.87243999999998</v>
      </c>
    </row>
    <row r="552" spans="1:6" x14ac:dyDescent="0.25">
      <c r="A552" s="46"/>
      <c r="B552" s="37" t="s">
        <v>840</v>
      </c>
      <c r="C552" s="35"/>
      <c r="D552" s="115">
        <v>211.02</v>
      </c>
      <c r="E552" s="110">
        <f t="shared" si="78"/>
        <v>274.32600000000002</v>
      </c>
      <c r="F552" s="110">
        <f t="shared" si="79"/>
        <v>312.73164000000003</v>
      </c>
    </row>
    <row r="553" spans="1:6" x14ac:dyDescent="0.25">
      <c r="A553" s="46"/>
      <c r="B553" s="37" t="s">
        <v>841</v>
      </c>
      <c r="C553" s="35"/>
      <c r="D553" s="115">
        <v>249.15</v>
      </c>
      <c r="E553" s="110">
        <f t="shared" si="78"/>
        <v>323.89499999999998</v>
      </c>
      <c r="F553" s="110">
        <f t="shared" si="79"/>
        <v>369.24029999999999</v>
      </c>
    </row>
    <row r="554" spans="1:6" x14ac:dyDescent="0.25">
      <c r="A554" s="46"/>
      <c r="B554" s="37" t="s">
        <v>842</v>
      </c>
      <c r="C554" s="35"/>
      <c r="D554" s="115">
        <v>111.02</v>
      </c>
      <c r="E554" s="110">
        <f t="shared" si="78"/>
        <v>144.32599999999999</v>
      </c>
      <c r="F554" s="110">
        <f t="shared" si="79"/>
        <v>164.53163999999998</v>
      </c>
    </row>
    <row r="555" spans="1:6" x14ac:dyDescent="0.25">
      <c r="A555" s="46"/>
      <c r="B555" s="37" t="s">
        <v>843</v>
      </c>
      <c r="C555" s="35"/>
      <c r="D555" s="115">
        <v>125.42</v>
      </c>
      <c r="E555" s="110">
        <f t="shared" si="78"/>
        <v>163.04599999999999</v>
      </c>
      <c r="F555" s="110">
        <f t="shared" si="79"/>
        <v>185.87243999999998</v>
      </c>
    </row>
    <row r="556" spans="1:6" x14ac:dyDescent="0.25">
      <c r="A556" s="5"/>
      <c r="B556" s="28" t="s">
        <v>844</v>
      </c>
      <c r="C556" s="17"/>
      <c r="D556" s="117">
        <v>374.58</v>
      </c>
      <c r="E556" s="110">
        <f t="shared" si="78"/>
        <v>486.95399999999995</v>
      </c>
      <c r="F556" s="110">
        <f t="shared" si="79"/>
        <v>555.1275599999999</v>
      </c>
    </row>
    <row r="557" spans="1:6" x14ac:dyDescent="0.25">
      <c r="A557" s="5"/>
      <c r="B557" s="28" t="s">
        <v>845</v>
      </c>
      <c r="C557" s="17"/>
      <c r="D557" s="117">
        <v>225.42</v>
      </c>
      <c r="E557" s="110">
        <f t="shared" si="78"/>
        <v>293.04599999999999</v>
      </c>
      <c r="F557" s="110">
        <f t="shared" si="79"/>
        <v>334.07243999999997</v>
      </c>
    </row>
    <row r="558" spans="1:6" x14ac:dyDescent="0.25">
      <c r="A558" s="5"/>
      <c r="B558" s="28" t="s">
        <v>846</v>
      </c>
      <c r="C558" s="17"/>
      <c r="D558" s="117">
        <v>174.58</v>
      </c>
      <c r="E558" s="110">
        <f t="shared" si="78"/>
        <v>226.95400000000001</v>
      </c>
      <c r="F558" s="110">
        <f t="shared" si="79"/>
        <v>258.72756000000004</v>
      </c>
    </row>
    <row r="559" spans="1:6" x14ac:dyDescent="0.25">
      <c r="A559" s="5"/>
      <c r="B559" s="28" t="s">
        <v>847</v>
      </c>
      <c r="C559" s="17"/>
      <c r="D559" s="117">
        <v>436.44</v>
      </c>
      <c r="E559" s="110">
        <f t="shared" si="78"/>
        <v>567.37199999999996</v>
      </c>
      <c r="F559" s="110">
        <f t="shared" si="79"/>
        <v>646.80408</v>
      </c>
    </row>
    <row r="560" spans="1:6" x14ac:dyDescent="0.25">
      <c r="A560" s="5"/>
      <c r="B560" s="28" t="s">
        <v>499</v>
      </c>
      <c r="C560" s="17"/>
      <c r="D560" s="117">
        <v>116.1</v>
      </c>
      <c r="E560" s="110">
        <f t="shared" si="78"/>
        <v>150.93</v>
      </c>
      <c r="F560" s="110">
        <f t="shared" si="79"/>
        <v>172.06020000000001</v>
      </c>
    </row>
    <row r="561" spans="1:6" x14ac:dyDescent="0.25">
      <c r="A561" s="5"/>
      <c r="B561" s="28" t="s">
        <v>500</v>
      </c>
      <c r="C561" s="17"/>
      <c r="D561" s="117">
        <v>498.31</v>
      </c>
      <c r="E561" s="110">
        <f t="shared" si="78"/>
        <v>647.803</v>
      </c>
      <c r="F561" s="110">
        <f t="shared" si="79"/>
        <v>738.49541999999997</v>
      </c>
    </row>
    <row r="562" spans="1:6" x14ac:dyDescent="0.25">
      <c r="A562" s="5"/>
      <c r="B562" s="28" t="s">
        <v>848</v>
      </c>
      <c r="C562" s="17"/>
      <c r="D562" s="117">
        <v>396.61</v>
      </c>
      <c r="E562" s="110">
        <f t="shared" si="78"/>
        <v>515.59300000000007</v>
      </c>
      <c r="F562" s="110">
        <f t="shared" si="79"/>
        <v>587.77602000000013</v>
      </c>
    </row>
    <row r="563" spans="1:6" x14ac:dyDescent="0.25">
      <c r="A563" s="5"/>
      <c r="B563" s="28" t="s">
        <v>849</v>
      </c>
      <c r="C563" s="17"/>
      <c r="D563" s="117">
        <v>99.15</v>
      </c>
      <c r="E563" s="110">
        <f t="shared" si="78"/>
        <v>128.89500000000001</v>
      </c>
      <c r="F563" s="110">
        <f t="shared" si="79"/>
        <v>146.94030000000001</v>
      </c>
    </row>
    <row r="564" spans="1:6" x14ac:dyDescent="0.25">
      <c r="A564" s="5"/>
      <c r="B564" s="28" t="s">
        <v>850</v>
      </c>
      <c r="C564" s="17"/>
      <c r="D564" s="117">
        <v>125.42</v>
      </c>
      <c r="E564" s="110">
        <f t="shared" si="78"/>
        <v>163.04599999999999</v>
      </c>
      <c r="F564" s="110">
        <f t="shared" si="79"/>
        <v>185.87243999999998</v>
      </c>
    </row>
    <row r="565" spans="1:6" x14ac:dyDescent="0.25">
      <c r="A565" s="5"/>
      <c r="B565" s="28" t="s">
        <v>851</v>
      </c>
      <c r="C565" s="17"/>
      <c r="D565" s="117">
        <v>125.42</v>
      </c>
      <c r="E565" s="110">
        <f t="shared" si="78"/>
        <v>163.04599999999999</v>
      </c>
      <c r="F565" s="110">
        <f t="shared" si="79"/>
        <v>185.87243999999998</v>
      </c>
    </row>
    <row r="566" spans="1:6" x14ac:dyDescent="0.25">
      <c r="A566" s="5"/>
      <c r="B566" s="28" t="s">
        <v>852</v>
      </c>
      <c r="C566" s="17"/>
      <c r="D566" s="117">
        <v>186.44</v>
      </c>
      <c r="E566" s="110">
        <f t="shared" si="78"/>
        <v>242.37199999999999</v>
      </c>
      <c r="F566" s="110">
        <f t="shared" si="79"/>
        <v>276.30408</v>
      </c>
    </row>
    <row r="567" spans="1:6" x14ac:dyDescent="0.25">
      <c r="A567" s="5"/>
      <c r="B567" s="28" t="s">
        <v>853</v>
      </c>
      <c r="C567" s="17"/>
      <c r="D567" s="117">
        <v>322.02999999999997</v>
      </c>
      <c r="E567" s="110">
        <f t="shared" si="78"/>
        <v>418.63899999999995</v>
      </c>
      <c r="F567" s="110">
        <f t="shared" si="79"/>
        <v>477.24845999999997</v>
      </c>
    </row>
    <row r="568" spans="1:6" x14ac:dyDescent="0.25">
      <c r="A568" s="5"/>
      <c r="B568" s="28" t="s">
        <v>854</v>
      </c>
      <c r="C568" s="17"/>
      <c r="D568" s="117">
        <v>300.85000000000002</v>
      </c>
      <c r="E568" s="110">
        <f t="shared" si="78"/>
        <v>391.10500000000002</v>
      </c>
      <c r="F568" s="110">
        <f t="shared" si="79"/>
        <v>445.85970000000003</v>
      </c>
    </row>
    <row r="569" spans="1:6" x14ac:dyDescent="0.25">
      <c r="A569" s="5"/>
      <c r="B569" s="28" t="s">
        <v>634</v>
      </c>
      <c r="C569" s="17"/>
      <c r="D569" s="117">
        <v>196.61</v>
      </c>
      <c r="E569" s="110">
        <f t="shared" si="78"/>
        <v>255.59300000000002</v>
      </c>
      <c r="F569" s="110">
        <f t="shared" si="79"/>
        <v>291.37602000000004</v>
      </c>
    </row>
    <row r="570" spans="1:6" x14ac:dyDescent="0.25">
      <c r="A570" s="5"/>
      <c r="B570" s="28" t="s">
        <v>637</v>
      </c>
      <c r="C570" s="17"/>
      <c r="D570" s="117">
        <v>186.44</v>
      </c>
      <c r="E570" s="110">
        <f t="shared" si="78"/>
        <v>242.37199999999999</v>
      </c>
      <c r="F570" s="110">
        <f t="shared" si="79"/>
        <v>276.30408</v>
      </c>
    </row>
    <row r="571" spans="1:6" x14ac:dyDescent="0.25">
      <c r="A571" s="5"/>
      <c r="B571" s="28" t="s">
        <v>855</v>
      </c>
      <c r="C571" s="17"/>
      <c r="D571" s="117">
        <v>374.58</v>
      </c>
      <c r="E571" s="110">
        <f t="shared" si="78"/>
        <v>486.95399999999995</v>
      </c>
      <c r="F571" s="110">
        <f t="shared" si="79"/>
        <v>555.1275599999999</v>
      </c>
    </row>
    <row r="572" spans="1:6" x14ac:dyDescent="0.25">
      <c r="A572" s="5"/>
      <c r="B572" s="28" t="s">
        <v>856</v>
      </c>
      <c r="C572" s="17"/>
      <c r="D572" s="117">
        <v>99.15</v>
      </c>
      <c r="E572" s="110">
        <f t="shared" si="78"/>
        <v>128.89500000000001</v>
      </c>
      <c r="F572" s="110">
        <f t="shared" si="79"/>
        <v>146.94030000000001</v>
      </c>
    </row>
    <row r="573" spans="1:6" ht="69.75" customHeight="1" x14ac:dyDescent="0.25">
      <c r="A573" s="2" t="s">
        <v>0</v>
      </c>
      <c r="B573" s="3" t="s">
        <v>1</v>
      </c>
      <c r="C573" s="2" t="s">
        <v>2</v>
      </c>
      <c r="D573" s="2" t="s">
        <v>10</v>
      </c>
      <c r="E573" s="2" t="s">
        <v>10</v>
      </c>
      <c r="F573" s="2" t="s">
        <v>1097</v>
      </c>
    </row>
    <row r="574" spans="1:6" x14ac:dyDescent="0.25">
      <c r="A574" s="2"/>
      <c r="B574" s="50" t="s">
        <v>857</v>
      </c>
      <c r="C574" s="2"/>
      <c r="D574" s="127">
        <v>249.15</v>
      </c>
      <c r="E574" s="110">
        <f t="shared" ref="E574:E580" si="80">D574*30%+D574</f>
        <v>323.89499999999998</v>
      </c>
      <c r="F574" s="110">
        <f t="shared" si="79"/>
        <v>369.24029999999999</v>
      </c>
    </row>
    <row r="575" spans="1:6" x14ac:dyDescent="0.25">
      <c r="A575" s="5"/>
      <c r="B575" s="28" t="s">
        <v>858</v>
      </c>
      <c r="C575" s="17"/>
      <c r="D575" s="117">
        <v>249.15</v>
      </c>
      <c r="E575" s="110">
        <f t="shared" si="80"/>
        <v>323.89499999999998</v>
      </c>
      <c r="F575" s="110">
        <f t="shared" si="79"/>
        <v>369.24029999999999</v>
      </c>
    </row>
    <row r="576" spans="1:6" x14ac:dyDescent="0.25">
      <c r="A576" s="5"/>
      <c r="B576" s="28" t="s">
        <v>859</v>
      </c>
      <c r="C576" s="17"/>
      <c r="D576" s="117">
        <v>99.15</v>
      </c>
      <c r="E576" s="110">
        <f t="shared" si="80"/>
        <v>128.89500000000001</v>
      </c>
      <c r="F576" s="110">
        <f t="shared" si="79"/>
        <v>146.94030000000001</v>
      </c>
    </row>
    <row r="577" spans="1:6" x14ac:dyDescent="0.25">
      <c r="A577" s="5"/>
      <c r="B577" s="28" t="s">
        <v>860</v>
      </c>
      <c r="C577" s="17"/>
      <c r="D577" s="117">
        <v>311.02</v>
      </c>
      <c r="E577" s="110">
        <f t="shared" si="80"/>
        <v>404.32599999999996</v>
      </c>
      <c r="F577" s="110">
        <f t="shared" si="79"/>
        <v>460.93163999999996</v>
      </c>
    </row>
    <row r="578" spans="1:6" x14ac:dyDescent="0.25">
      <c r="A578" s="5"/>
      <c r="B578" s="28" t="s">
        <v>861</v>
      </c>
      <c r="C578" s="17"/>
      <c r="D578" s="117">
        <v>127.12</v>
      </c>
      <c r="E578" s="110">
        <f t="shared" si="80"/>
        <v>165.256</v>
      </c>
      <c r="F578" s="110">
        <f t="shared" si="79"/>
        <v>188.39184</v>
      </c>
    </row>
    <row r="579" spans="1:6" x14ac:dyDescent="0.25">
      <c r="A579" s="5"/>
      <c r="B579" s="28" t="s">
        <v>696</v>
      </c>
      <c r="C579" s="17"/>
      <c r="D579" s="117">
        <v>498.31</v>
      </c>
      <c r="E579" s="110">
        <f t="shared" si="80"/>
        <v>647.803</v>
      </c>
      <c r="F579" s="110">
        <f t="shared" si="79"/>
        <v>738.49541999999997</v>
      </c>
    </row>
    <row r="580" spans="1:6" x14ac:dyDescent="0.25">
      <c r="A580" s="5"/>
      <c r="B580" s="28" t="s">
        <v>645</v>
      </c>
      <c r="C580" s="17"/>
      <c r="D580" s="117">
        <v>249.15</v>
      </c>
      <c r="E580" s="110">
        <f t="shared" si="80"/>
        <v>323.89499999999998</v>
      </c>
      <c r="F580" s="110">
        <f t="shared" si="79"/>
        <v>369.24029999999999</v>
      </c>
    </row>
    <row r="581" spans="1:6" x14ac:dyDescent="0.25">
      <c r="A581" s="31" t="s">
        <v>862</v>
      </c>
      <c r="B581" s="32" t="s">
        <v>863</v>
      </c>
      <c r="C581" s="21"/>
      <c r="D581" s="118"/>
      <c r="E581" s="114"/>
      <c r="F581" s="114"/>
    </row>
    <row r="582" spans="1:6" x14ac:dyDescent="0.25">
      <c r="A582" s="5"/>
      <c r="B582" s="28" t="s">
        <v>864</v>
      </c>
      <c r="C582" s="17"/>
      <c r="D582" s="117">
        <v>87.29</v>
      </c>
      <c r="E582" s="110">
        <f t="shared" ref="E582:E596" si="81">D582*30%+D582</f>
        <v>113.477</v>
      </c>
      <c r="F582" s="110">
        <f t="shared" ref="F582:F596" si="82">E582*14%+E582</f>
        <v>129.36378000000002</v>
      </c>
    </row>
    <row r="583" spans="1:6" x14ac:dyDescent="0.25">
      <c r="A583" s="5"/>
      <c r="B583" s="28" t="s">
        <v>865</v>
      </c>
      <c r="C583" s="17"/>
      <c r="D583" s="117">
        <v>154.24</v>
      </c>
      <c r="E583" s="110">
        <f t="shared" si="81"/>
        <v>200.512</v>
      </c>
      <c r="F583" s="110">
        <f t="shared" si="82"/>
        <v>228.58368000000002</v>
      </c>
    </row>
    <row r="584" spans="1:6" x14ac:dyDescent="0.25">
      <c r="A584" s="5"/>
      <c r="B584" s="28" t="s">
        <v>866</v>
      </c>
      <c r="C584" s="17"/>
      <c r="D584" s="117">
        <v>110.17</v>
      </c>
      <c r="E584" s="110">
        <f t="shared" si="81"/>
        <v>143.221</v>
      </c>
      <c r="F584" s="110">
        <f t="shared" si="82"/>
        <v>163.27194</v>
      </c>
    </row>
    <row r="585" spans="1:6" x14ac:dyDescent="0.25">
      <c r="A585" s="5"/>
      <c r="B585" s="28" t="s">
        <v>867</v>
      </c>
      <c r="C585" s="17"/>
      <c r="D585" s="117">
        <v>178.81</v>
      </c>
      <c r="E585" s="110">
        <f t="shared" si="81"/>
        <v>232.453</v>
      </c>
      <c r="F585" s="110">
        <f t="shared" si="82"/>
        <v>264.99642</v>
      </c>
    </row>
    <row r="586" spans="1:6" x14ac:dyDescent="0.25">
      <c r="A586" s="5"/>
      <c r="B586" s="28" t="s">
        <v>868</v>
      </c>
      <c r="C586" s="17"/>
      <c r="D586" s="117">
        <v>60.17</v>
      </c>
      <c r="E586" s="110">
        <f t="shared" si="81"/>
        <v>78.221000000000004</v>
      </c>
      <c r="F586" s="110">
        <f t="shared" si="82"/>
        <v>89.171940000000006</v>
      </c>
    </row>
    <row r="587" spans="1:6" ht="31.5" customHeight="1" x14ac:dyDescent="0.25">
      <c r="A587" s="5"/>
      <c r="B587" s="28" t="s">
        <v>869</v>
      </c>
      <c r="C587" s="17"/>
      <c r="D587" s="117">
        <v>138.13999999999999</v>
      </c>
      <c r="E587" s="110">
        <f t="shared" si="81"/>
        <v>179.58199999999999</v>
      </c>
      <c r="F587" s="110">
        <f t="shared" si="82"/>
        <v>204.72348</v>
      </c>
    </row>
    <row r="588" spans="1:6" x14ac:dyDescent="0.25">
      <c r="A588" s="5"/>
      <c r="B588" s="28" t="s">
        <v>499</v>
      </c>
      <c r="C588" s="17"/>
      <c r="D588" s="117">
        <v>110.17</v>
      </c>
      <c r="E588" s="110">
        <f t="shared" si="81"/>
        <v>143.221</v>
      </c>
      <c r="F588" s="110">
        <f t="shared" si="82"/>
        <v>163.27194</v>
      </c>
    </row>
    <row r="589" spans="1:6" x14ac:dyDescent="0.25">
      <c r="A589" s="5"/>
      <c r="B589" s="28" t="s">
        <v>870</v>
      </c>
      <c r="C589" s="17"/>
      <c r="D589" s="117">
        <v>25.42</v>
      </c>
      <c r="E589" s="110">
        <f t="shared" si="81"/>
        <v>33.045999999999999</v>
      </c>
      <c r="F589" s="110">
        <f t="shared" si="82"/>
        <v>37.672440000000002</v>
      </c>
    </row>
    <row r="590" spans="1:6" x14ac:dyDescent="0.25">
      <c r="A590" s="5"/>
      <c r="B590" s="28" t="s">
        <v>871</v>
      </c>
      <c r="C590" s="17"/>
      <c r="D590" s="117">
        <v>131.36000000000001</v>
      </c>
      <c r="E590" s="110">
        <f t="shared" si="81"/>
        <v>170.76800000000003</v>
      </c>
      <c r="F590" s="110">
        <f t="shared" si="82"/>
        <v>194.67552000000003</v>
      </c>
    </row>
    <row r="591" spans="1:6" x14ac:dyDescent="0.25">
      <c r="A591" s="5"/>
      <c r="B591" s="28" t="s">
        <v>499</v>
      </c>
      <c r="C591" s="17"/>
      <c r="D591" s="117">
        <v>116.1</v>
      </c>
      <c r="E591" s="110">
        <f t="shared" si="81"/>
        <v>150.93</v>
      </c>
      <c r="F591" s="110">
        <f t="shared" si="82"/>
        <v>172.06020000000001</v>
      </c>
    </row>
    <row r="592" spans="1:6" x14ac:dyDescent="0.25">
      <c r="A592" s="5"/>
      <c r="B592" s="28" t="s">
        <v>500</v>
      </c>
      <c r="C592" s="17"/>
      <c r="D592" s="117">
        <v>498.31</v>
      </c>
      <c r="E592" s="110">
        <f t="shared" si="81"/>
        <v>647.803</v>
      </c>
      <c r="F592" s="110">
        <f t="shared" si="82"/>
        <v>738.49541999999997</v>
      </c>
    </row>
    <row r="593" spans="1:6" x14ac:dyDescent="0.25">
      <c r="A593" s="5"/>
      <c r="B593" s="28" t="s">
        <v>848</v>
      </c>
      <c r="C593" s="17"/>
      <c r="D593" s="117">
        <v>396.61</v>
      </c>
      <c r="E593" s="110">
        <f t="shared" si="81"/>
        <v>515.59300000000007</v>
      </c>
      <c r="F593" s="110">
        <f t="shared" si="82"/>
        <v>587.77602000000013</v>
      </c>
    </row>
    <row r="594" spans="1:6" x14ac:dyDescent="0.25">
      <c r="A594" s="5"/>
      <c r="B594" s="28" t="s">
        <v>851</v>
      </c>
      <c r="C594" s="17"/>
      <c r="D594" s="117">
        <v>125.42</v>
      </c>
      <c r="E594" s="110">
        <f t="shared" si="81"/>
        <v>163.04599999999999</v>
      </c>
      <c r="F594" s="110">
        <f t="shared" si="82"/>
        <v>185.87243999999998</v>
      </c>
    </row>
    <row r="595" spans="1:6" x14ac:dyDescent="0.25">
      <c r="A595" s="5"/>
      <c r="B595" s="28" t="s">
        <v>872</v>
      </c>
      <c r="C595" s="17"/>
      <c r="D595" s="117">
        <v>396.61</v>
      </c>
      <c r="E595" s="110">
        <f t="shared" si="81"/>
        <v>515.59300000000007</v>
      </c>
      <c r="F595" s="110">
        <f t="shared" si="82"/>
        <v>587.77602000000013</v>
      </c>
    </row>
    <row r="596" spans="1:6" x14ac:dyDescent="0.25">
      <c r="A596" s="5"/>
      <c r="B596" s="28" t="s">
        <v>873</v>
      </c>
      <c r="C596" s="17"/>
      <c r="D596" s="117">
        <v>225.42</v>
      </c>
      <c r="E596" s="110">
        <f t="shared" si="81"/>
        <v>293.04599999999999</v>
      </c>
      <c r="F596" s="110">
        <f t="shared" si="82"/>
        <v>334.07243999999997</v>
      </c>
    </row>
    <row r="597" spans="1:6" x14ac:dyDescent="0.25">
      <c r="B597" s="100"/>
      <c r="C597" s="101"/>
      <c r="D597" s="128"/>
    </row>
    <row r="598" spans="1:6" x14ac:dyDescent="0.25">
      <c r="B598" s="102"/>
      <c r="D598" s="128"/>
    </row>
    <row r="599" spans="1:6" x14ac:dyDescent="0.25">
      <c r="D599" s="128"/>
    </row>
  </sheetData>
  <mergeCells count="6">
    <mergeCell ref="B417:D417"/>
    <mergeCell ref="A2:D2"/>
    <mergeCell ref="A3:D3"/>
    <mergeCell ref="B4:C4"/>
    <mergeCell ref="B212:D212"/>
    <mergeCell ref="B321:D321"/>
  </mergeCells>
  <pageMargins left="1.1023622047244095" right="0.31496062992125984" top="0.35433070866141736" bottom="0.35433070866141736" header="0.31496062992125984" footer="0.31496062992125984"/>
  <pageSetup paperSize="9" scale="88" orientation="portrait" r:id="rId1"/>
  <rowBreaks count="11" manualBreakCount="11">
    <brk id="84" max="16383" man="1"/>
    <brk id="131" max="16383" man="1"/>
    <brk id="179" max="16383" man="1"/>
    <brk id="225" max="4" man="1"/>
    <brk id="276" max="16383" man="1"/>
    <brk id="326" max="16383" man="1"/>
    <brk id="373" max="16383" man="1"/>
    <brk id="424" max="16383" man="1"/>
    <brk id="477" max="16383" man="1"/>
    <brk id="521" max="16383" man="1"/>
    <brk id="5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22"/>
  <sheetViews>
    <sheetView view="pageBreakPreview" zoomScaleSheetLayoutView="100" workbookViewId="0">
      <selection activeCell="F5" sqref="F5"/>
    </sheetView>
  </sheetViews>
  <sheetFormatPr defaultRowHeight="15" x14ac:dyDescent="0.25"/>
  <cols>
    <col min="1" max="1" width="4.7109375" customWidth="1"/>
    <col min="2" max="2" width="56" customWidth="1"/>
    <col min="3" max="3" width="23" customWidth="1"/>
    <col min="4" max="4" width="12.140625" style="133" hidden="1" customWidth="1"/>
    <col min="5" max="5" width="13.28515625" style="133" hidden="1" customWidth="1"/>
    <col min="6" max="6" width="14.28515625" style="133" customWidth="1"/>
  </cols>
  <sheetData>
    <row r="1" spans="1:6" ht="61.5" customHeight="1" x14ac:dyDescent="0.25">
      <c r="A1" s="2" t="s">
        <v>0</v>
      </c>
      <c r="B1" s="3" t="s">
        <v>1</v>
      </c>
      <c r="C1" s="2" t="s">
        <v>2</v>
      </c>
      <c r="D1" s="2" t="s">
        <v>10</v>
      </c>
      <c r="E1" s="2" t="s">
        <v>1091</v>
      </c>
      <c r="F1" s="2" t="s">
        <v>1099</v>
      </c>
    </row>
    <row r="2" spans="1:6" ht="15.75" x14ac:dyDescent="0.25">
      <c r="A2" s="143" t="s">
        <v>3</v>
      </c>
      <c r="B2" s="143"/>
      <c r="C2" s="143"/>
      <c r="D2" s="143"/>
      <c r="E2" s="130"/>
      <c r="F2" s="130"/>
    </row>
    <row r="3" spans="1:6" ht="48.75" customHeight="1" x14ac:dyDescent="0.25">
      <c r="A3" s="144" t="s">
        <v>4</v>
      </c>
      <c r="B3" s="144"/>
      <c r="C3" s="144"/>
      <c r="D3" s="144"/>
      <c r="E3" s="130"/>
      <c r="F3" s="130"/>
    </row>
    <row r="4" spans="1:6" ht="15.75" x14ac:dyDescent="0.25">
      <c r="A4" s="19" t="s">
        <v>38</v>
      </c>
      <c r="B4" s="140" t="s">
        <v>5</v>
      </c>
      <c r="C4" s="142"/>
      <c r="D4" s="33"/>
      <c r="E4" s="130"/>
      <c r="F4" s="130"/>
    </row>
    <row r="5" spans="1:6" ht="15.75" x14ac:dyDescent="0.25">
      <c r="A5" s="6"/>
      <c r="B5" s="5" t="s">
        <v>6</v>
      </c>
      <c r="C5" s="6" t="s">
        <v>7</v>
      </c>
      <c r="D5" s="116">
        <v>125</v>
      </c>
      <c r="E5" s="131">
        <f>D5*30%+D5</f>
        <v>162.5</v>
      </c>
      <c r="F5" s="131">
        <f t="shared" ref="F5:F23" si="0">E5*14%+E5</f>
        <v>185.25</v>
      </c>
    </row>
    <row r="6" spans="1:6" ht="15.75" x14ac:dyDescent="0.25">
      <c r="A6" s="6"/>
      <c r="B6" s="5" t="s">
        <v>8</v>
      </c>
      <c r="C6" s="6" t="s">
        <v>7</v>
      </c>
      <c r="D6" s="116">
        <v>125</v>
      </c>
      <c r="E6" s="131">
        <f t="shared" ref="E6:E36" si="1">D6*30%+D6</f>
        <v>162.5</v>
      </c>
      <c r="F6" s="131">
        <f t="shared" si="0"/>
        <v>185.25</v>
      </c>
    </row>
    <row r="7" spans="1:6" ht="15.75" x14ac:dyDescent="0.25">
      <c r="A7" s="6"/>
      <c r="B7" s="5" t="s">
        <v>9</v>
      </c>
      <c r="C7" s="6" t="s">
        <v>7</v>
      </c>
      <c r="D7" s="116">
        <v>64</v>
      </c>
      <c r="E7" s="131">
        <f t="shared" si="1"/>
        <v>83.2</v>
      </c>
      <c r="F7" s="131">
        <f t="shared" si="0"/>
        <v>94.847999999999999</v>
      </c>
    </row>
    <row r="8" spans="1:6" ht="15.75" x14ac:dyDescent="0.25">
      <c r="A8" s="6"/>
      <c r="B8" s="5" t="s">
        <v>11</v>
      </c>
      <c r="C8" s="6" t="s">
        <v>7</v>
      </c>
      <c r="D8" s="117">
        <v>9</v>
      </c>
      <c r="E8" s="131">
        <f t="shared" si="1"/>
        <v>11.7</v>
      </c>
      <c r="F8" s="131">
        <f t="shared" si="0"/>
        <v>13.337999999999999</v>
      </c>
    </row>
    <row r="9" spans="1:6" ht="15.75" x14ac:dyDescent="0.25">
      <c r="A9" s="6"/>
      <c r="B9" s="5" t="s">
        <v>12</v>
      </c>
      <c r="C9" s="6" t="s">
        <v>7</v>
      </c>
      <c r="D9" s="117">
        <v>9</v>
      </c>
      <c r="E9" s="131">
        <f t="shared" si="1"/>
        <v>11.7</v>
      </c>
      <c r="F9" s="131">
        <f t="shared" si="0"/>
        <v>13.337999999999999</v>
      </c>
    </row>
    <row r="10" spans="1:6" ht="15.75" x14ac:dyDescent="0.25">
      <c r="A10" s="6"/>
      <c r="B10" s="5" t="s">
        <v>13</v>
      </c>
      <c r="C10" s="6" t="s">
        <v>7</v>
      </c>
      <c r="D10" s="117">
        <v>9</v>
      </c>
      <c r="E10" s="131">
        <f t="shared" si="1"/>
        <v>11.7</v>
      </c>
      <c r="F10" s="131">
        <f t="shared" si="0"/>
        <v>13.337999999999999</v>
      </c>
    </row>
    <row r="11" spans="1:6" ht="15.75" x14ac:dyDescent="0.25">
      <c r="A11" s="6"/>
      <c r="B11" s="5" t="s">
        <v>14</v>
      </c>
      <c r="C11" s="6" t="s">
        <v>15</v>
      </c>
      <c r="D11" s="117">
        <v>24.58</v>
      </c>
      <c r="E11" s="131">
        <f t="shared" si="1"/>
        <v>31.953999999999997</v>
      </c>
      <c r="F11" s="131">
        <f t="shared" si="0"/>
        <v>36.42756</v>
      </c>
    </row>
    <row r="12" spans="1:6" ht="16.5" customHeight="1" x14ac:dyDescent="0.25">
      <c r="A12" s="6"/>
      <c r="B12" s="10" t="s">
        <v>16</v>
      </c>
      <c r="C12" s="9" t="s">
        <v>17</v>
      </c>
      <c r="D12" s="117">
        <v>26.27</v>
      </c>
      <c r="E12" s="131">
        <f t="shared" si="1"/>
        <v>34.150999999999996</v>
      </c>
      <c r="F12" s="131">
        <f t="shared" si="0"/>
        <v>38.932139999999997</v>
      </c>
    </row>
    <row r="13" spans="1:6" ht="16.5" customHeight="1" x14ac:dyDescent="0.25">
      <c r="A13" s="20"/>
      <c r="B13" s="10" t="s">
        <v>18</v>
      </c>
      <c r="C13" s="9" t="s">
        <v>17</v>
      </c>
      <c r="D13" s="117">
        <v>26.27</v>
      </c>
      <c r="E13" s="131">
        <f t="shared" si="1"/>
        <v>34.150999999999996</v>
      </c>
      <c r="F13" s="131">
        <f t="shared" si="0"/>
        <v>38.932139999999997</v>
      </c>
    </row>
    <row r="14" spans="1:6" ht="17.25" customHeight="1" x14ac:dyDescent="0.25">
      <c r="A14" s="21" t="s">
        <v>39</v>
      </c>
      <c r="B14" s="149" t="s">
        <v>19</v>
      </c>
      <c r="C14" s="151"/>
      <c r="D14" s="71"/>
      <c r="E14" s="132"/>
      <c r="F14" s="132"/>
    </row>
    <row r="15" spans="1:6" ht="16.5" customHeight="1" x14ac:dyDescent="0.25">
      <c r="A15" s="5"/>
      <c r="B15" s="10" t="s">
        <v>20</v>
      </c>
      <c r="C15" s="9" t="s">
        <v>17</v>
      </c>
      <c r="D15" s="117">
        <v>43.22</v>
      </c>
      <c r="E15" s="131">
        <f t="shared" si="1"/>
        <v>56.186</v>
      </c>
      <c r="F15" s="131">
        <f t="shared" si="0"/>
        <v>64.052040000000005</v>
      </c>
    </row>
    <row r="16" spans="1:6" ht="16.5" customHeight="1" x14ac:dyDescent="0.25">
      <c r="A16" s="5"/>
      <c r="B16" s="10" t="s">
        <v>21</v>
      </c>
      <c r="C16" s="14" t="s">
        <v>17</v>
      </c>
      <c r="D16" s="117">
        <v>34.75</v>
      </c>
      <c r="E16" s="131">
        <f t="shared" si="1"/>
        <v>45.174999999999997</v>
      </c>
      <c r="F16" s="131">
        <f t="shared" si="0"/>
        <v>51.499499999999998</v>
      </c>
    </row>
    <row r="17" spans="1:6" ht="16.5" customHeight="1" x14ac:dyDescent="0.25">
      <c r="A17" s="5"/>
      <c r="B17" s="10" t="s">
        <v>22</v>
      </c>
      <c r="C17" s="14" t="s">
        <v>17</v>
      </c>
      <c r="D17" s="117">
        <v>26.27</v>
      </c>
      <c r="E17" s="131">
        <f t="shared" si="1"/>
        <v>34.150999999999996</v>
      </c>
      <c r="F17" s="131">
        <f t="shared" si="0"/>
        <v>38.932139999999997</v>
      </c>
    </row>
    <row r="18" spans="1:6" ht="16.5" customHeight="1" x14ac:dyDescent="0.25">
      <c r="A18" s="5"/>
      <c r="B18" s="10" t="s">
        <v>23</v>
      </c>
      <c r="C18" s="14" t="s">
        <v>17</v>
      </c>
      <c r="D18" s="117">
        <v>26.27</v>
      </c>
      <c r="E18" s="131">
        <f t="shared" si="1"/>
        <v>34.150999999999996</v>
      </c>
      <c r="F18" s="131">
        <f t="shared" si="0"/>
        <v>38.932139999999997</v>
      </c>
    </row>
    <row r="19" spans="1:6" ht="16.5" customHeight="1" x14ac:dyDescent="0.25">
      <c r="A19" s="5"/>
      <c r="B19" s="13" t="s">
        <v>24</v>
      </c>
      <c r="C19" s="14" t="s">
        <v>17</v>
      </c>
      <c r="D19" s="117">
        <v>26.27</v>
      </c>
      <c r="E19" s="131">
        <f t="shared" si="1"/>
        <v>34.150999999999996</v>
      </c>
      <c r="F19" s="131">
        <f t="shared" si="0"/>
        <v>38.932139999999997</v>
      </c>
    </row>
    <row r="20" spans="1:6" ht="15.75" x14ac:dyDescent="0.25">
      <c r="A20" s="5"/>
      <c r="B20" s="5" t="s">
        <v>25</v>
      </c>
      <c r="C20" s="6"/>
      <c r="D20" s="117"/>
      <c r="E20" s="131"/>
      <c r="F20" s="131"/>
    </row>
    <row r="21" spans="1:6" ht="15.75" x14ac:dyDescent="0.25">
      <c r="A21" s="5"/>
      <c r="B21" s="5" t="s">
        <v>26</v>
      </c>
      <c r="C21" s="6" t="s">
        <v>15</v>
      </c>
      <c r="D21" s="117">
        <v>26.27</v>
      </c>
      <c r="E21" s="131">
        <f t="shared" si="1"/>
        <v>34.150999999999996</v>
      </c>
      <c r="F21" s="131">
        <f t="shared" si="0"/>
        <v>38.932139999999997</v>
      </c>
    </row>
    <row r="22" spans="1:6" ht="15.75" x14ac:dyDescent="0.25">
      <c r="A22" s="5"/>
      <c r="B22" s="5" t="s">
        <v>27</v>
      </c>
      <c r="C22" s="6" t="s">
        <v>15</v>
      </c>
      <c r="D22" s="117">
        <v>50.85</v>
      </c>
      <c r="E22" s="131">
        <f t="shared" si="1"/>
        <v>66.105000000000004</v>
      </c>
      <c r="F22" s="131">
        <f t="shared" si="0"/>
        <v>75.359700000000004</v>
      </c>
    </row>
    <row r="23" spans="1:6" ht="15.75" x14ac:dyDescent="0.25">
      <c r="A23" s="5"/>
      <c r="B23" s="5" t="s">
        <v>28</v>
      </c>
      <c r="C23" s="6" t="s">
        <v>15</v>
      </c>
      <c r="D23" s="117">
        <v>77.12</v>
      </c>
      <c r="E23" s="131">
        <f t="shared" si="1"/>
        <v>100.256</v>
      </c>
      <c r="F23" s="131">
        <f t="shared" si="0"/>
        <v>114.29184000000001</v>
      </c>
    </row>
    <row r="24" spans="1:6" ht="15.75" customHeight="1" x14ac:dyDescent="0.25">
      <c r="A24" s="21" t="s">
        <v>40</v>
      </c>
      <c r="B24" s="147" t="s">
        <v>78</v>
      </c>
      <c r="C24" s="170"/>
      <c r="D24" s="148"/>
      <c r="E24" s="132"/>
      <c r="F24" s="132"/>
    </row>
    <row r="25" spans="1:6" ht="31.5" x14ac:dyDescent="0.25">
      <c r="A25" s="5"/>
      <c r="B25" s="12" t="s">
        <v>29</v>
      </c>
      <c r="C25" s="14" t="s">
        <v>17</v>
      </c>
      <c r="D25" s="117">
        <v>17.8</v>
      </c>
      <c r="E25" s="131">
        <f t="shared" si="1"/>
        <v>23.14</v>
      </c>
      <c r="F25" s="131">
        <f t="shared" ref="F25:F35" si="2">E25*14%+E25</f>
        <v>26.3796</v>
      </c>
    </row>
    <row r="26" spans="1:6" ht="15.75" x14ac:dyDescent="0.25">
      <c r="A26" s="5"/>
      <c r="B26" s="10" t="s">
        <v>30</v>
      </c>
      <c r="C26" s="14" t="s">
        <v>17</v>
      </c>
      <c r="D26" s="117">
        <v>48.31</v>
      </c>
      <c r="E26" s="131">
        <f t="shared" si="1"/>
        <v>62.803000000000004</v>
      </c>
      <c r="F26" s="131">
        <f t="shared" si="2"/>
        <v>71.595420000000004</v>
      </c>
    </row>
    <row r="27" spans="1:6" ht="16.5" customHeight="1" x14ac:dyDescent="0.25">
      <c r="A27" s="5"/>
      <c r="B27" s="10" t="s">
        <v>31</v>
      </c>
      <c r="C27" s="14" t="s">
        <v>17</v>
      </c>
      <c r="D27" s="117">
        <v>11.02</v>
      </c>
      <c r="E27" s="131">
        <f t="shared" si="1"/>
        <v>14.325999999999999</v>
      </c>
      <c r="F27" s="131">
        <f t="shared" si="2"/>
        <v>16.33164</v>
      </c>
    </row>
    <row r="28" spans="1:6" ht="16.5" customHeight="1" x14ac:dyDescent="0.25">
      <c r="A28" s="5"/>
      <c r="B28" s="12" t="s">
        <v>32</v>
      </c>
      <c r="C28" s="14" t="s">
        <v>17</v>
      </c>
      <c r="D28" s="117">
        <v>19.489999999999998</v>
      </c>
      <c r="E28" s="131">
        <f t="shared" si="1"/>
        <v>25.336999999999996</v>
      </c>
      <c r="F28" s="131">
        <f t="shared" si="2"/>
        <v>28.884179999999997</v>
      </c>
    </row>
    <row r="29" spans="1:6" ht="15.75" x14ac:dyDescent="0.25">
      <c r="A29" s="5"/>
      <c r="B29" s="10" t="s">
        <v>33</v>
      </c>
      <c r="C29" s="14" t="s">
        <v>17</v>
      </c>
      <c r="D29" s="117">
        <v>26.27</v>
      </c>
      <c r="E29" s="131">
        <f t="shared" si="1"/>
        <v>34.150999999999996</v>
      </c>
      <c r="F29" s="131">
        <f t="shared" si="2"/>
        <v>38.932139999999997</v>
      </c>
    </row>
    <row r="30" spans="1:6" ht="31.5" customHeight="1" x14ac:dyDescent="0.25">
      <c r="A30" s="10" t="s">
        <v>41</v>
      </c>
      <c r="B30" s="13" t="s">
        <v>34</v>
      </c>
      <c r="C30" s="14" t="s">
        <v>35</v>
      </c>
      <c r="D30" s="117">
        <v>71.19</v>
      </c>
      <c r="E30" s="131">
        <f t="shared" si="1"/>
        <v>92.546999999999997</v>
      </c>
      <c r="F30" s="131">
        <f t="shared" si="2"/>
        <v>105.50358</v>
      </c>
    </row>
    <row r="31" spans="1:6" ht="36" customHeight="1" x14ac:dyDescent="0.25">
      <c r="A31" s="10" t="s">
        <v>42</v>
      </c>
      <c r="B31" s="13" t="s">
        <v>36</v>
      </c>
      <c r="C31" s="14" t="s">
        <v>17</v>
      </c>
      <c r="D31" s="117">
        <v>11.02</v>
      </c>
      <c r="E31" s="131">
        <f t="shared" si="1"/>
        <v>14.325999999999999</v>
      </c>
      <c r="F31" s="131">
        <f t="shared" si="2"/>
        <v>16.33164</v>
      </c>
    </row>
    <row r="32" spans="1:6" ht="31.5" customHeight="1" x14ac:dyDescent="0.25">
      <c r="A32" s="10" t="s">
        <v>43</v>
      </c>
      <c r="B32" s="13" t="s">
        <v>37</v>
      </c>
      <c r="C32" s="14" t="s">
        <v>35</v>
      </c>
      <c r="D32" s="117">
        <v>26.27</v>
      </c>
      <c r="E32" s="131">
        <f t="shared" si="1"/>
        <v>34.150999999999996</v>
      </c>
      <c r="F32" s="131">
        <f t="shared" si="2"/>
        <v>38.932139999999997</v>
      </c>
    </row>
    <row r="33" spans="1:6" ht="15.75" x14ac:dyDescent="0.25">
      <c r="A33" s="5" t="s">
        <v>44</v>
      </c>
      <c r="B33" s="5" t="s">
        <v>45</v>
      </c>
      <c r="C33" s="5"/>
      <c r="D33" s="117"/>
      <c r="E33" s="131"/>
      <c r="F33" s="131"/>
    </row>
    <row r="34" spans="1:6" ht="16.5" customHeight="1" x14ac:dyDescent="0.25">
      <c r="A34" s="5"/>
      <c r="B34" s="13" t="s">
        <v>46</v>
      </c>
      <c r="C34" s="17" t="s">
        <v>15</v>
      </c>
      <c r="D34" s="117">
        <v>44.92</v>
      </c>
      <c r="E34" s="131">
        <f t="shared" si="1"/>
        <v>58.396000000000001</v>
      </c>
      <c r="F34" s="131">
        <f t="shared" si="2"/>
        <v>66.571439999999996</v>
      </c>
    </row>
    <row r="35" spans="1:6" ht="15.75" x14ac:dyDescent="0.25">
      <c r="A35" s="5"/>
      <c r="B35" s="5" t="s">
        <v>47</v>
      </c>
      <c r="C35" s="17" t="s">
        <v>15</v>
      </c>
      <c r="D35" s="117">
        <v>89.83</v>
      </c>
      <c r="E35" s="131">
        <f t="shared" si="1"/>
        <v>116.779</v>
      </c>
      <c r="F35" s="131">
        <f t="shared" si="2"/>
        <v>133.12806</v>
      </c>
    </row>
    <row r="36" spans="1:6" ht="31.5" x14ac:dyDescent="0.25">
      <c r="A36" s="17" t="s">
        <v>48</v>
      </c>
      <c r="B36" s="12" t="s">
        <v>49</v>
      </c>
      <c r="C36" s="17" t="s">
        <v>50</v>
      </c>
      <c r="D36" s="117">
        <v>15</v>
      </c>
      <c r="E36" s="131">
        <f t="shared" si="1"/>
        <v>19.5</v>
      </c>
      <c r="F36" s="131">
        <f>E36*14%+E36</f>
        <v>22.23</v>
      </c>
    </row>
    <row r="37" spans="1:6" ht="15.75" x14ac:dyDescent="0.25">
      <c r="A37" s="8"/>
      <c r="B37" s="8"/>
      <c r="C37" s="8"/>
      <c r="D37" s="26"/>
    </row>
    <row r="38" spans="1:6" ht="15.75" x14ac:dyDescent="0.25">
      <c r="A38" s="8"/>
      <c r="B38" s="8"/>
      <c r="C38" s="8"/>
      <c r="D38" s="26"/>
    </row>
    <row r="39" spans="1:6" ht="15.75" x14ac:dyDescent="0.25">
      <c r="A39" s="8"/>
      <c r="B39" s="8"/>
      <c r="C39" s="8"/>
      <c r="D39" s="26"/>
    </row>
    <row r="40" spans="1:6" ht="15.75" x14ac:dyDescent="0.25">
      <c r="A40" s="8"/>
      <c r="B40" s="8"/>
      <c r="C40" s="8"/>
      <c r="D40" s="26"/>
    </row>
    <row r="41" spans="1:6" ht="15.75" x14ac:dyDescent="0.25">
      <c r="A41" s="8"/>
      <c r="B41" s="8"/>
      <c r="C41" s="8"/>
      <c r="D41" s="26"/>
    </row>
    <row r="42" spans="1:6" ht="15.75" x14ac:dyDescent="0.25">
      <c r="A42" s="8"/>
      <c r="B42" s="8"/>
      <c r="C42" s="8"/>
      <c r="D42" s="26"/>
    </row>
    <row r="43" spans="1:6" ht="15.75" x14ac:dyDescent="0.25">
      <c r="A43" s="8"/>
      <c r="B43" s="8"/>
      <c r="C43" s="8"/>
      <c r="D43" s="26"/>
    </row>
    <row r="44" spans="1:6" ht="15.75" x14ac:dyDescent="0.25">
      <c r="A44" s="8"/>
      <c r="B44" s="8"/>
      <c r="C44" s="8"/>
      <c r="D44" s="26"/>
    </row>
    <row r="45" spans="1:6" ht="15.75" x14ac:dyDescent="0.25">
      <c r="A45" s="8"/>
      <c r="B45" s="8"/>
      <c r="C45" s="8"/>
      <c r="D45" s="26"/>
    </row>
    <row r="46" spans="1:6" ht="15.75" x14ac:dyDescent="0.25">
      <c r="A46" s="8"/>
      <c r="B46" s="8"/>
      <c r="C46" s="8"/>
      <c r="D46" s="26"/>
    </row>
    <row r="47" spans="1:6" ht="15.75" x14ac:dyDescent="0.25">
      <c r="A47" s="8"/>
      <c r="B47" s="8"/>
      <c r="C47" s="8"/>
      <c r="D47" s="26"/>
    </row>
    <row r="48" spans="1:6" ht="15.75" x14ac:dyDescent="0.25">
      <c r="A48" s="8"/>
      <c r="B48" s="8"/>
      <c r="C48" s="8"/>
      <c r="D48" s="26"/>
    </row>
    <row r="49" spans="1:4" ht="15.75" x14ac:dyDescent="0.25">
      <c r="A49" s="8"/>
      <c r="B49" s="8"/>
      <c r="C49" s="8"/>
      <c r="D49" s="26"/>
    </row>
    <row r="50" spans="1:4" ht="15.75" x14ac:dyDescent="0.25">
      <c r="A50" s="8"/>
      <c r="B50" s="8"/>
      <c r="C50" s="8"/>
      <c r="D50" s="26"/>
    </row>
    <row r="51" spans="1:4" ht="15.75" x14ac:dyDescent="0.25">
      <c r="A51" s="8"/>
      <c r="B51" s="8"/>
      <c r="C51" s="8"/>
      <c r="D51" s="26"/>
    </row>
    <row r="52" spans="1:4" ht="15.75" x14ac:dyDescent="0.25">
      <c r="A52" s="8"/>
      <c r="B52" s="8"/>
      <c r="C52" s="8"/>
      <c r="D52" s="26"/>
    </row>
    <row r="53" spans="1:4" ht="15.75" x14ac:dyDescent="0.25">
      <c r="A53" s="8"/>
      <c r="B53" s="8"/>
      <c r="C53" s="8"/>
      <c r="D53" s="26"/>
    </row>
    <row r="54" spans="1:4" ht="15.75" x14ac:dyDescent="0.25">
      <c r="A54" s="8"/>
      <c r="B54" s="8"/>
      <c r="C54" s="8"/>
      <c r="D54" s="26"/>
    </row>
    <row r="55" spans="1:4" ht="15.75" x14ac:dyDescent="0.25">
      <c r="A55" s="8"/>
      <c r="B55" s="8"/>
      <c r="C55" s="8"/>
      <c r="D55" s="26"/>
    </row>
    <row r="56" spans="1:4" ht="15.75" x14ac:dyDescent="0.25">
      <c r="A56" s="8"/>
      <c r="B56" s="8"/>
      <c r="C56" s="8"/>
      <c r="D56" s="26"/>
    </row>
    <row r="57" spans="1:4" ht="15.75" x14ac:dyDescent="0.25">
      <c r="A57" s="8"/>
      <c r="B57" s="8"/>
      <c r="C57" s="8"/>
      <c r="D57" s="26"/>
    </row>
    <row r="58" spans="1:4" ht="15.75" x14ac:dyDescent="0.25">
      <c r="A58" s="8"/>
      <c r="B58" s="8"/>
      <c r="C58" s="8"/>
      <c r="D58" s="26"/>
    </row>
    <row r="59" spans="1:4" ht="15.75" x14ac:dyDescent="0.25">
      <c r="A59" s="8"/>
      <c r="B59" s="8"/>
      <c r="C59" s="8"/>
      <c r="D59" s="26"/>
    </row>
    <row r="60" spans="1:4" ht="15.75" x14ac:dyDescent="0.25">
      <c r="A60" s="8"/>
      <c r="B60" s="8"/>
      <c r="C60" s="8"/>
      <c r="D60" s="26"/>
    </row>
    <row r="61" spans="1:4" ht="15.75" x14ac:dyDescent="0.25">
      <c r="A61" s="8"/>
      <c r="B61" s="8"/>
      <c r="C61" s="8"/>
      <c r="D61" s="26"/>
    </row>
    <row r="62" spans="1:4" ht="15.75" x14ac:dyDescent="0.25">
      <c r="A62" s="8"/>
      <c r="B62" s="8"/>
      <c r="C62" s="8"/>
      <c r="D62" s="26"/>
    </row>
    <row r="63" spans="1:4" ht="15.75" x14ac:dyDescent="0.25">
      <c r="A63" s="8"/>
      <c r="B63" s="8"/>
      <c r="C63" s="8"/>
      <c r="D63" s="26"/>
    </row>
    <row r="64" spans="1:4" ht="15.75" x14ac:dyDescent="0.25">
      <c r="A64" s="8"/>
      <c r="B64" s="8"/>
      <c r="C64" s="8"/>
      <c r="D64" s="26"/>
    </row>
    <row r="65" spans="1:4" ht="15.75" x14ac:dyDescent="0.25">
      <c r="A65" s="8"/>
      <c r="B65" s="8"/>
      <c r="C65" s="8"/>
      <c r="D65" s="26"/>
    </row>
    <row r="66" spans="1:4" ht="15.75" x14ac:dyDescent="0.25">
      <c r="A66" s="8"/>
      <c r="B66" s="8"/>
      <c r="C66" s="8"/>
      <c r="D66" s="26"/>
    </row>
    <row r="67" spans="1:4" ht="15.75" x14ac:dyDescent="0.25">
      <c r="A67" s="8"/>
      <c r="B67" s="8"/>
      <c r="C67" s="8"/>
      <c r="D67" s="26"/>
    </row>
    <row r="68" spans="1:4" ht="15.75" x14ac:dyDescent="0.25">
      <c r="A68" s="8"/>
      <c r="B68" s="8"/>
      <c r="C68" s="8"/>
      <c r="D68" s="26"/>
    </row>
    <row r="69" spans="1:4" ht="15.75" x14ac:dyDescent="0.25">
      <c r="A69" s="8"/>
      <c r="B69" s="8"/>
      <c r="C69" s="8"/>
      <c r="D69" s="26"/>
    </row>
    <row r="70" spans="1:4" ht="15.75" x14ac:dyDescent="0.25">
      <c r="A70" s="8"/>
      <c r="B70" s="8"/>
      <c r="C70" s="8"/>
      <c r="D70" s="26"/>
    </row>
    <row r="71" spans="1:4" ht="15.75" x14ac:dyDescent="0.25">
      <c r="A71" s="8"/>
      <c r="B71" s="8"/>
      <c r="C71" s="8"/>
      <c r="D71" s="26"/>
    </row>
    <row r="72" spans="1:4" x14ac:dyDescent="0.25">
      <c r="A72" s="1"/>
      <c r="B72" s="1"/>
      <c r="C72" s="1"/>
      <c r="D72" s="109"/>
    </row>
    <row r="73" spans="1:4" x14ac:dyDescent="0.25">
      <c r="A73" s="1"/>
      <c r="B73" s="1"/>
      <c r="C73" s="1"/>
      <c r="D73" s="109"/>
    </row>
    <row r="74" spans="1:4" x14ac:dyDescent="0.25">
      <c r="A74" s="1"/>
      <c r="B74" s="1"/>
      <c r="C74" s="1"/>
      <c r="D74" s="109"/>
    </row>
    <row r="75" spans="1:4" x14ac:dyDescent="0.25">
      <c r="A75" s="1"/>
      <c r="B75" s="1"/>
      <c r="C75" s="1"/>
      <c r="D75" s="109"/>
    </row>
    <row r="76" spans="1:4" x14ac:dyDescent="0.25">
      <c r="A76" s="1"/>
      <c r="B76" s="1"/>
      <c r="C76" s="1"/>
      <c r="D76" s="109"/>
    </row>
    <row r="77" spans="1:4" x14ac:dyDescent="0.25">
      <c r="A77" s="1"/>
      <c r="B77" s="1"/>
      <c r="C77" s="1"/>
      <c r="D77" s="109"/>
    </row>
    <row r="78" spans="1:4" x14ac:dyDescent="0.25">
      <c r="A78" s="1"/>
      <c r="B78" s="1"/>
      <c r="C78" s="1"/>
      <c r="D78" s="109"/>
    </row>
    <row r="79" spans="1:4" x14ac:dyDescent="0.25">
      <c r="A79" s="1"/>
      <c r="B79" s="1"/>
      <c r="C79" s="1"/>
      <c r="D79" s="109"/>
    </row>
    <row r="80" spans="1:4" x14ac:dyDescent="0.25">
      <c r="A80" s="1"/>
      <c r="B80" s="1"/>
      <c r="C80" s="1"/>
      <c r="D80" s="109"/>
    </row>
    <row r="81" spans="1:4" x14ac:dyDescent="0.25">
      <c r="A81" s="1"/>
      <c r="B81" s="1"/>
      <c r="C81" s="1"/>
      <c r="D81" s="109"/>
    </row>
    <row r="82" spans="1:4" x14ac:dyDescent="0.25">
      <c r="A82" s="1"/>
      <c r="B82" s="1"/>
      <c r="C82" s="1"/>
      <c r="D82" s="109"/>
    </row>
    <row r="83" spans="1:4" x14ac:dyDescent="0.25">
      <c r="A83" s="1"/>
      <c r="B83" s="1"/>
      <c r="C83" s="1"/>
      <c r="D83" s="109"/>
    </row>
    <row r="84" spans="1:4" x14ac:dyDescent="0.25">
      <c r="A84" s="1"/>
      <c r="B84" s="1"/>
      <c r="C84" s="1"/>
      <c r="D84" s="109"/>
    </row>
    <row r="85" spans="1:4" x14ac:dyDescent="0.25">
      <c r="A85" s="1"/>
      <c r="B85" s="1"/>
      <c r="C85" s="1"/>
      <c r="D85" s="109"/>
    </row>
    <row r="86" spans="1:4" x14ac:dyDescent="0.25">
      <c r="A86" s="1"/>
      <c r="B86" s="1"/>
      <c r="C86" s="1"/>
      <c r="D86" s="109"/>
    </row>
    <row r="87" spans="1:4" x14ac:dyDescent="0.25">
      <c r="A87" s="1"/>
      <c r="B87" s="1"/>
      <c r="C87" s="1"/>
      <c r="D87" s="109"/>
    </row>
    <row r="88" spans="1:4" x14ac:dyDescent="0.25">
      <c r="A88" s="1"/>
      <c r="B88" s="1"/>
      <c r="C88" s="1"/>
      <c r="D88" s="109"/>
    </row>
    <row r="89" spans="1:4" x14ac:dyDescent="0.25">
      <c r="A89" s="1"/>
      <c r="B89" s="1"/>
      <c r="C89" s="1"/>
      <c r="D89" s="109"/>
    </row>
    <row r="90" spans="1:4" x14ac:dyDescent="0.25">
      <c r="A90" s="1"/>
      <c r="B90" s="1"/>
      <c r="C90" s="1"/>
      <c r="D90" s="109"/>
    </row>
    <row r="91" spans="1:4" x14ac:dyDescent="0.25">
      <c r="A91" s="1"/>
      <c r="B91" s="1"/>
      <c r="C91" s="1"/>
      <c r="D91" s="109"/>
    </row>
    <row r="92" spans="1:4" x14ac:dyDescent="0.25">
      <c r="A92" s="1"/>
      <c r="B92" s="1"/>
      <c r="C92" s="1"/>
      <c r="D92" s="109"/>
    </row>
    <row r="93" spans="1:4" x14ac:dyDescent="0.25">
      <c r="A93" s="1"/>
      <c r="B93" s="1"/>
      <c r="C93" s="1"/>
      <c r="D93" s="109"/>
    </row>
    <row r="94" spans="1:4" x14ac:dyDescent="0.25">
      <c r="A94" s="1"/>
      <c r="B94" s="1"/>
      <c r="C94" s="1"/>
      <c r="D94" s="109"/>
    </row>
    <row r="95" spans="1:4" x14ac:dyDescent="0.25">
      <c r="A95" s="1"/>
      <c r="B95" s="1"/>
      <c r="C95" s="1"/>
      <c r="D95" s="109"/>
    </row>
    <row r="96" spans="1:4" x14ac:dyDescent="0.25">
      <c r="A96" s="1"/>
      <c r="B96" s="1"/>
      <c r="C96" s="1"/>
      <c r="D96" s="109"/>
    </row>
    <row r="97" spans="1:4" x14ac:dyDescent="0.25">
      <c r="A97" s="1"/>
      <c r="B97" s="1"/>
      <c r="C97" s="1"/>
      <c r="D97" s="109"/>
    </row>
    <row r="98" spans="1:4" x14ac:dyDescent="0.25">
      <c r="A98" s="1"/>
      <c r="B98" s="1"/>
      <c r="C98" s="1"/>
      <c r="D98" s="109"/>
    </row>
    <row r="99" spans="1:4" x14ac:dyDescent="0.25">
      <c r="A99" s="1"/>
      <c r="B99" s="1"/>
      <c r="C99" s="1"/>
      <c r="D99" s="109"/>
    </row>
    <row r="100" spans="1:4" x14ac:dyDescent="0.25">
      <c r="A100" s="1"/>
      <c r="B100" s="1"/>
      <c r="C100" s="1"/>
      <c r="D100" s="109"/>
    </row>
    <row r="101" spans="1:4" x14ac:dyDescent="0.25">
      <c r="A101" s="1"/>
      <c r="B101" s="1"/>
      <c r="C101" s="1"/>
      <c r="D101" s="109"/>
    </row>
    <row r="102" spans="1:4" x14ac:dyDescent="0.25">
      <c r="A102" s="1"/>
      <c r="B102" s="1"/>
      <c r="C102" s="1"/>
      <c r="D102" s="109"/>
    </row>
    <row r="103" spans="1:4" x14ac:dyDescent="0.25">
      <c r="A103" s="1"/>
      <c r="B103" s="1"/>
      <c r="C103" s="1"/>
      <c r="D103" s="109"/>
    </row>
    <row r="104" spans="1:4" x14ac:dyDescent="0.25">
      <c r="A104" s="1"/>
      <c r="B104" s="1"/>
      <c r="C104" s="1"/>
      <c r="D104" s="109"/>
    </row>
    <row r="105" spans="1:4" x14ac:dyDescent="0.25">
      <c r="A105" s="1"/>
      <c r="B105" s="1"/>
      <c r="C105" s="1"/>
      <c r="D105" s="109"/>
    </row>
    <row r="106" spans="1:4" x14ac:dyDescent="0.25">
      <c r="A106" s="1"/>
      <c r="B106" s="1"/>
      <c r="C106" s="1"/>
      <c r="D106" s="109"/>
    </row>
    <row r="107" spans="1:4" x14ac:dyDescent="0.25">
      <c r="A107" s="1"/>
      <c r="B107" s="1"/>
      <c r="C107" s="1"/>
      <c r="D107" s="109"/>
    </row>
    <row r="108" spans="1:4" x14ac:dyDescent="0.25">
      <c r="A108" s="1"/>
      <c r="B108" s="1"/>
      <c r="C108" s="1"/>
      <c r="D108" s="109"/>
    </row>
    <row r="109" spans="1:4" x14ac:dyDescent="0.25">
      <c r="A109" s="1"/>
      <c r="B109" s="1"/>
      <c r="C109" s="1"/>
      <c r="D109" s="109"/>
    </row>
    <row r="110" spans="1:4" x14ac:dyDescent="0.25">
      <c r="A110" s="1"/>
      <c r="B110" s="1"/>
      <c r="C110" s="1"/>
      <c r="D110" s="109"/>
    </row>
    <row r="111" spans="1:4" x14ac:dyDescent="0.25">
      <c r="A111" s="1"/>
      <c r="B111" s="1"/>
      <c r="C111" s="1"/>
      <c r="D111" s="109"/>
    </row>
    <row r="112" spans="1:4" x14ac:dyDescent="0.25">
      <c r="A112" s="1"/>
      <c r="B112" s="1"/>
      <c r="C112" s="1"/>
      <c r="D112" s="109"/>
    </row>
    <row r="113" spans="1:4" x14ac:dyDescent="0.25">
      <c r="A113" s="1"/>
      <c r="B113" s="1"/>
      <c r="C113" s="1"/>
      <c r="D113" s="109"/>
    </row>
    <row r="114" spans="1:4" x14ac:dyDescent="0.25">
      <c r="A114" s="1"/>
      <c r="B114" s="1"/>
      <c r="C114" s="1"/>
      <c r="D114" s="109"/>
    </row>
    <row r="115" spans="1:4" x14ac:dyDescent="0.25">
      <c r="A115" s="1"/>
      <c r="B115" s="1"/>
      <c r="C115" s="1"/>
      <c r="D115" s="109"/>
    </row>
    <row r="116" spans="1:4" x14ac:dyDescent="0.25">
      <c r="A116" s="1"/>
      <c r="B116" s="1"/>
      <c r="C116" s="1"/>
      <c r="D116" s="109"/>
    </row>
    <row r="117" spans="1:4" x14ac:dyDescent="0.25">
      <c r="A117" s="1"/>
      <c r="B117" s="1"/>
      <c r="C117" s="1"/>
      <c r="D117" s="109"/>
    </row>
    <row r="118" spans="1:4" x14ac:dyDescent="0.25">
      <c r="A118" s="1"/>
      <c r="B118" s="1"/>
      <c r="C118" s="1"/>
      <c r="D118" s="109"/>
    </row>
    <row r="119" spans="1:4" x14ac:dyDescent="0.25">
      <c r="A119" s="1"/>
      <c r="B119" s="1"/>
      <c r="C119" s="1"/>
      <c r="D119" s="109"/>
    </row>
    <row r="120" spans="1:4" x14ac:dyDescent="0.25">
      <c r="A120" s="1"/>
      <c r="B120" s="1"/>
      <c r="C120" s="1"/>
      <c r="D120" s="109"/>
    </row>
    <row r="121" spans="1:4" x14ac:dyDescent="0.25">
      <c r="A121" s="1"/>
      <c r="B121" s="1"/>
      <c r="C121" s="1"/>
      <c r="D121" s="109"/>
    </row>
    <row r="122" spans="1:4" x14ac:dyDescent="0.25">
      <c r="A122" s="1"/>
      <c r="B122" s="1"/>
      <c r="C122" s="1"/>
      <c r="D122" s="109"/>
    </row>
    <row r="123" spans="1:4" x14ac:dyDescent="0.25">
      <c r="A123" s="1"/>
      <c r="B123" s="1"/>
      <c r="C123" s="1"/>
      <c r="D123" s="109"/>
    </row>
    <row r="124" spans="1:4" x14ac:dyDescent="0.25">
      <c r="A124" s="1"/>
      <c r="B124" s="1"/>
      <c r="C124" s="1"/>
      <c r="D124" s="109"/>
    </row>
    <row r="125" spans="1:4" x14ac:dyDescent="0.25">
      <c r="A125" s="1"/>
      <c r="B125" s="1"/>
      <c r="C125" s="1"/>
      <c r="D125" s="109"/>
    </row>
    <row r="126" spans="1:4" x14ac:dyDescent="0.25">
      <c r="A126" s="1"/>
      <c r="B126" s="1"/>
      <c r="C126" s="1"/>
      <c r="D126" s="109"/>
    </row>
    <row r="127" spans="1:4" x14ac:dyDescent="0.25">
      <c r="A127" s="1"/>
      <c r="B127" s="1"/>
      <c r="C127" s="1"/>
      <c r="D127" s="109"/>
    </row>
    <row r="128" spans="1:4" x14ac:dyDescent="0.25">
      <c r="A128" s="1"/>
      <c r="B128" s="1"/>
      <c r="C128" s="1"/>
      <c r="D128" s="109"/>
    </row>
    <row r="129" spans="1:4" x14ac:dyDescent="0.25">
      <c r="A129" s="1"/>
      <c r="B129" s="1"/>
      <c r="C129" s="1"/>
      <c r="D129" s="109"/>
    </row>
    <row r="130" spans="1:4" x14ac:dyDescent="0.25">
      <c r="A130" s="1"/>
      <c r="B130" s="1"/>
      <c r="C130" s="1"/>
      <c r="D130" s="109"/>
    </row>
    <row r="131" spans="1:4" x14ac:dyDescent="0.25">
      <c r="A131" s="1"/>
      <c r="B131" s="1"/>
      <c r="C131" s="1"/>
      <c r="D131" s="109"/>
    </row>
    <row r="132" spans="1:4" x14ac:dyDescent="0.25">
      <c r="A132" s="1"/>
      <c r="B132" s="1"/>
      <c r="C132" s="1"/>
      <c r="D132" s="109"/>
    </row>
    <row r="133" spans="1:4" x14ac:dyDescent="0.25">
      <c r="A133" s="1"/>
      <c r="B133" s="1"/>
      <c r="C133" s="1"/>
      <c r="D133" s="109"/>
    </row>
    <row r="134" spans="1:4" x14ac:dyDescent="0.25">
      <c r="A134" s="1"/>
      <c r="B134" s="1"/>
      <c r="C134" s="1"/>
      <c r="D134" s="109"/>
    </row>
    <row r="135" spans="1:4" x14ac:dyDescent="0.25">
      <c r="A135" s="1"/>
      <c r="B135" s="1"/>
      <c r="C135" s="1"/>
      <c r="D135" s="109"/>
    </row>
    <row r="136" spans="1:4" x14ac:dyDescent="0.25">
      <c r="A136" s="1"/>
      <c r="B136" s="1"/>
      <c r="C136" s="1"/>
      <c r="D136" s="109"/>
    </row>
    <row r="137" spans="1:4" x14ac:dyDescent="0.25">
      <c r="A137" s="1"/>
      <c r="B137" s="1"/>
      <c r="C137" s="1"/>
      <c r="D137" s="109"/>
    </row>
    <row r="138" spans="1:4" x14ac:dyDescent="0.25">
      <c r="A138" s="1"/>
      <c r="B138" s="1"/>
      <c r="C138" s="1"/>
      <c r="D138" s="109"/>
    </row>
    <row r="139" spans="1:4" x14ac:dyDescent="0.25">
      <c r="A139" s="1"/>
      <c r="B139" s="1"/>
      <c r="C139" s="1"/>
      <c r="D139" s="109"/>
    </row>
    <row r="140" spans="1:4" x14ac:dyDescent="0.25">
      <c r="A140" s="1"/>
      <c r="B140" s="1"/>
      <c r="C140" s="1"/>
      <c r="D140" s="109"/>
    </row>
    <row r="141" spans="1:4" x14ac:dyDescent="0.25">
      <c r="A141" s="1"/>
      <c r="B141" s="1"/>
      <c r="C141" s="1"/>
      <c r="D141" s="109"/>
    </row>
    <row r="142" spans="1:4" x14ac:dyDescent="0.25">
      <c r="A142" s="1"/>
      <c r="B142" s="1"/>
      <c r="C142" s="1"/>
      <c r="D142" s="109"/>
    </row>
    <row r="143" spans="1:4" x14ac:dyDescent="0.25">
      <c r="A143" s="1"/>
      <c r="B143" s="1"/>
      <c r="C143" s="1"/>
      <c r="D143" s="109"/>
    </row>
    <row r="144" spans="1:4" x14ac:dyDescent="0.25">
      <c r="A144" s="1"/>
      <c r="B144" s="1"/>
      <c r="C144" s="1"/>
      <c r="D144" s="109"/>
    </row>
    <row r="145" spans="1:4" x14ac:dyDescent="0.25">
      <c r="A145" s="1"/>
      <c r="B145" s="1"/>
      <c r="C145" s="1"/>
      <c r="D145" s="109"/>
    </row>
    <row r="146" spans="1:4" x14ac:dyDescent="0.25">
      <c r="A146" s="1"/>
      <c r="B146" s="1"/>
      <c r="C146" s="1"/>
      <c r="D146" s="109"/>
    </row>
    <row r="147" spans="1:4" x14ac:dyDescent="0.25">
      <c r="A147" s="1"/>
      <c r="B147" s="1"/>
      <c r="C147" s="1"/>
      <c r="D147" s="109"/>
    </row>
    <row r="148" spans="1:4" x14ac:dyDescent="0.25">
      <c r="A148" s="1"/>
      <c r="B148" s="1"/>
      <c r="C148" s="1"/>
      <c r="D148" s="109"/>
    </row>
    <row r="149" spans="1:4" x14ac:dyDescent="0.25">
      <c r="A149" s="1"/>
      <c r="B149" s="1"/>
      <c r="C149" s="1"/>
      <c r="D149" s="109"/>
    </row>
    <row r="150" spans="1:4" x14ac:dyDescent="0.25">
      <c r="A150" s="1"/>
      <c r="B150" s="1"/>
      <c r="C150" s="1"/>
      <c r="D150" s="109"/>
    </row>
    <row r="151" spans="1:4" x14ac:dyDescent="0.25">
      <c r="A151" s="1"/>
      <c r="B151" s="1"/>
      <c r="C151" s="1"/>
      <c r="D151" s="109"/>
    </row>
    <row r="152" spans="1:4" x14ac:dyDescent="0.25">
      <c r="A152" s="1"/>
      <c r="B152" s="1"/>
      <c r="C152" s="1"/>
      <c r="D152" s="109"/>
    </row>
    <row r="153" spans="1:4" x14ac:dyDescent="0.25">
      <c r="A153" s="1"/>
      <c r="B153" s="1"/>
      <c r="C153" s="1"/>
      <c r="D153" s="109"/>
    </row>
    <row r="154" spans="1:4" x14ac:dyDescent="0.25">
      <c r="A154" s="1"/>
      <c r="B154" s="1"/>
      <c r="C154" s="1"/>
      <c r="D154" s="109"/>
    </row>
    <row r="155" spans="1:4" x14ac:dyDescent="0.25">
      <c r="A155" s="1"/>
      <c r="B155" s="1"/>
      <c r="C155" s="1"/>
      <c r="D155" s="109"/>
    </row>
    <row r="156" spans="1:4" x14ac:dyDescent="0.25">
      <c r="A156" s="1"/>
      <c r="B156" s="1"/>
      <c r="C156" s="1"/>
      <c r="D156" s="109"/>
    </row>
    <row r="157" spans="1:4" x14ac:dyDescent="0.25">
      <c r="A157" s="1"/>
      <c r="B157" s="1"/>
      <c r="C157" s="1"/>
      <c r="D157" s="109"/>
    </row>
    <row r="158" spans="1:4" x14ac:dyDescent="0.25">
      <c r="A158" s="1"/>
      <c r="B158" s="1"/>
      <c r="C158" s="1"/>
      <c r="D158" s="109"/>
    </row>
    <row r="159" spans="1:4" x14ac:dyDescent="0.25">
      <c r="A159" s="1"/>
      <c r="B159" s="1"/>
      <c r="C159" s="1"/>
      <c r="D159" s="109"/>
    </row>
    <row r="160" spans="1:4" x14ac:dyDescent="0.25">
      <c r="A160" s="1"/>
      <c r="B160" s="1"/>
      <c r="C160" s="1"/>
      <c r="D160" s="109"/>
    </row>
    <row r="161" spans="1:4" x14ac:dyDescent="0.25">
      <c r="A161" s="1"/>
      <c r="B161" s="1"/>
      <c r="C161" s="1"/>
      <c r="D161" s="109"/>
    </row>
    <row r="162" spans="1:4" x14ac:dyDescent="0.25">
      <c r="A162" s="1"/>
      <c r="B162" s="1"/>
      <c r="C162" s="1"/>
      <c r="D162" s="109"/>
    </row>
    <row r="163" spans="1:4" x14ac:dyDescent="0.25">
      <c r="A163" s="1"/>
      <c r="B163" s="1"/>
      <c r="C163" s="1"/>
      <c r="D163" s="109"/>
    </row>
    <row r="164" spans="1:4" x14ac:dyDescent="0.25">
      <c r="A164" s="1"/>
      <c r="B164" s="1"/>
      <c r="C164" s="1"/>
      <c r="D164" s="109"/>
    </row>
    <row r="165" spans="1:4" x14ac:dyDescent="0.25">
      <c r="A165" s="1"/>
      <c r="B165" s="1"/>
      <c r="C165" s="1"/>
      <c r="D165" s="109"/>
    </row>
    <row r="166" spans="1:4" x14ac:dyDescent="0.25">
      <c r="A166" s="1"/>
      <c r="B166" s="1"/>
      <c r="C166" s="1"/>
      <c r="D166" s="109"/>
    </row>
    <row r="167" spans="1:4" x14ac:dyDescent="0.25">
      <c r="A167" s="1"/>
      <c r="B167" s="1"/>
      <c r="C167" s="1"/>
      <c r="D167" s="109"/>
    </row>
    <row r="168" spans="1:4" x14ac:dyDescent="0.25">
      <c r="A168" s="1"/>
      <c r="B168" s="1"/>
      <c r="C168" s="1"/>
      <c r="D168" s="109"/>
    </row>
    <row r="169" spans="1:4" x14ac:dyDescent="0.25">
      <c r="A169" s="1"/>
      <c r="B169" s="1"/>
      <c r="C169" s="1"/>
      <c r="D169" s="109"/>
    </row>
    <row r="170" spans="1:4" x14ac:dyDescent="0.25">
      <c r="A170" s="1"/>
      <c r="B170" s="1"/>
      <c r="C170" s="1"/>
      <c r="D170" s="109"/>
    </row>
    <row r="171" spans="1:4" x14ac:dyDescent="0.25">
      <c r="A171" s="1"/>
      <c r="B171" s="1"/>
      <c r="C171" s="1"/>
      <c r="D171" s="109"/>
    </row>
    <row r="172" spans="1:4" x14ac:dyDescent="0.25">
      <c r="A172" s="1"/>
      <c r="B172" s="1"/>
      <c r="C172" s="1"/>
      <c r="D172" s="109"/>
    </row>
    <row r="173" spans="1:4" x14ac:dyDescent="0.25">
      <c r="A173" s="1"/>
      <c r="B173" s="1"/>
      <c r="C173" s="1"/>
      <c r="D173" s="109"/>
    </row>
    <row r="174" spans="1:4" x14ac:dyDescent="0.25">
      <c r="A174" s="1"/>
      <c r="B174" s="1"/>
      <c r="C174" s="1"/>
      <c r="D174" s="109"/>
    </row>
    <row r="175" spans="1:4" x14ac:dyDescent="0.25">
      <c r="A175" s="1"/>
      <c r="B175" s="1"/>
      <c r="C175" s="1"/>
      <c r="D175" s="109"/>
    </row>
    <row r="176" spans="1:4" x14ac:dyDescent="0.25">
      <c r="A176" s="1"/>
      <c r="B176" s="1"/>
      <c r="C176" s="1"/>
      <c r="D176" s="109"/>
    </row>
    <row r="177" spans="1:4" x14ac:dyDescent="0.25">
      <c r="A177" s="1"/>
      <c r="B177" s="1"/>
      <c r="C177" s="1"/>
      <c r="D177" s="109"/>
    </row>
    <row r="178" spans="1:4" x14ac:dyDescent="0.25">
      <c r="A178" s="1"/>
      <c r="B178" s="1"/>
      <c r="C178" s="1"/>
      <c r="D178" s="109"/>
    </row>
    <row r="179" spans="1:4" x14ac:dyDescent="0.25">
      <c r="A179" s="1"/>
      <c r="B179" s="1"/>
      <c r="C179" s="1"/>
      <c r="D179" s="109"/>
    </row>
    <row r="180" spans="1:4" x14ac:dyDescent="0.25">
      <c r="A180" s="1"/>
      <c r="B180" s="1"/>
      <c r="C180" s="1"/>
      <c r="D180" s="109"/>
    </row>
    <row r="181" spans="1:4" x14ac:dyDescent="0.25">
      <c r="A181" s="1"/>
      <c r="B181" s="1"/>
      <c r="C181" s="1"/>
      <c r="D181" s="109"/>
    </row>
    <row r="182" spans="1:4" x14ac:dyDescent="0.25">
      <c r="A182" s="1"/>
      <c r="B182" s="1"/>
      <c r="C182" s="1"/>
      <c r="D182" s="109"/>
    </row>
    <row r="183" spans="1:4" x14ac:dyDescent="0.25">
      <c r="A183" s="1"/>
      <c r="B183" s="1"/>
      <c r="C183" s="1"/>
      <c r="D183" s="109"/>
    </row>
    <row r="184" spans="1:4" x14ac:dyDescent="0.25">
      <c r="A184" s="1"/>
      <c r="B184" s="1"/>
      <c r="C184" s="1"/>
      <c r="D184" s="109"/>
    </row>
    <row r="185" spans="1:4" x14ac:dyDescent="0.25">
      <c r="A185" s="1"/>
      <c r="B185" s="1"/>
      <c r="C185" s="1"/>
      <c r="D185" s="109"/>
    </row>
    <row r="186" spans="1:4" x14ac:dyDescent="0.25">
      <c r="A186" s="1"/>
      <c r="B186" s="1"/>
      <c r="C186" s="1"/>
      <c r="D186" s="109"/>
    </row>
    <row r="187" spans="1:4" x14ac:dyDescent="0.25">
      <c r="A187" s="1"/>
      <c r="B187" s="1"/>
      <c r="C187" s="1"/>
      <c r="D187" s="109"/>
    </row>
    <row r="188" spans="1:4" x14ac:dyDescent="0.25">
      <c r="A188" s="1"/>
      <c r="B188" s="1"/>
      <c r="C188" s="1"/>
      <c r="D188" s="109"/>
    </row>
    <row r="189" spans="1:4" x14ac:dyDescent="0.25">
      <c r="A189" s="1"/>
      <c r="B189" s="1"/>
      <c r="C189" s="1"/>
      <c r="D189" s="109"/>
    </row>
    <row r="190" spans="1:4" x14ac:dyDescent="0.25">
      <c r="A190" s="1"/>
      <c r="B190" s="1"/>
      <c r="C190" s="1"/>
      <c r="D190" s="109"/>
    </row>
    <row r="191" spans="1:4" x14ac:dyDescent="0.25">
      <c r="A191" s="1"/>
      <c r="B191" s="1"/>
      <c r="C191" s="1"/>
      <c r="D191" s="109"/>
    </row>
    <row r="192" spans="1:4" x14ac:dyDescent="0.25">
      <c r="A192" s="1"/>
      <c r="B192" s="1"/>
      <c r="C192" s="1"/>
      <c r="D192" s="109"/>
    </row>
    <row r="193" spans="1:4" x14ac:dyDescent="0.25">
      <c r="A193" s="1"/>
      <c r="B193" s="1"/>
      <c r="C193" s="1"/>
      <c r="D193" s="109"/>
    </row>
    <row r="194" spans="1:4" x14ac:dyDescent="0.25">
      <c r="A194" s="1"/>
      <c r="B194" s="1"/>
      <c r="C194" s="1"/>
      <c r="D194" s="109"/>
    </row>
    <row r="195" spans="1:4" x14ac:dyDescent="0.25">
      <c r="A195" s="1"/>
      <c r="B195" s="1"/>
      <c r="C195" s="1"/>
      <c r="D195" s="109"/>
    </row>
    <row r="196" spans="1:4" x14ac:dyDescent="0.25">
      <c r="A196" s="1"/>
      <c r="B196" s="1"/>
      <c r="C196" s="1"/>
      <c r="D196" s="109"/>
    </row>
    <row r="197" spans="1:4" x14ac:dyDescent="0.25">
      <c r="A197" s="1"/>
      <c r="B197" s="1"/>
      <c r="C197" s="1"/>
      <c r="D197" s="109"/>
    </row>
    <row r="198" spans="1:4" x14ac:dyDescent="0.25">
      <c r="A198" s="1"/>
      <c r="B198" s="1"/>
      <c r="C198" s="1"/>
      <c r="D198" s="109"/>
    </row>
    <row r="199" spans="1:4" x14ac:dyDescent="0.25">
      <c r="A199" s="1"/>
      <c r="B199" s="1"/>
      <c r="C199" s="1"/>
      <c r="D199" s="109"/>
    </row>
    <row r="200" spans="1:4" x14ac:dyDescent="0.25">
      <c r="A200" s="1"/>
      <c r="B200" s="1"/>
      <c r="C200" s="1"/>
      <c r="D200" s="109"/>
    </row>
    <row r="201" spans="1:4" x14ac:dyDescent="0.25">
      <c r="A201" s="1"/>
      <c r="B201" s="1"/>
      <c r="C201" s="1"/>
      <c r="D201" s="109"/>
    </row>
    <row r="202" spans="1:4" x14ac:dyDescent="0.25">
      <c r="A202" s="1"/>
      <c r="B202" s="1"/>
      <c r="C202" s="1"/>
      <c r="D202" s="109"/>
    </row>
    <row r="203" spans="1:4" x14ac:dyDescent="0.25">
      <c r="A203" s="1"/>
      <c r="B203" s="1"/>
      <c r="C203" s="1"/>
      <c r="D203" s="109"/>
    </row>
    <row r="204" spans="1:4" x14ac:dyDescent="0.25">
      <c r="A204" s="1"/>
      <c r="B204" s="1"/>
      <c r="C204" s="1"/>
      <c r="D204" s="109"/>
    </row>
    <row r="205" spans="1:4" x14ac:dyDescent="0.25">
      <c r="A205" s="1"/>
      <c r="B205" s="1"/>
      <c r="C205" s="1"/>
      <c r="D205" s="109"/>
    </row>
    <row r="206" spans="1:4" x14ac:dyDescent="0.25">
      <c r="A206" s="1"/>
      <c r="B206" s="1"/>
      <c r="C206" s="1"/>
      <c r="D206" s="109"/>
    </row>
    <row r="207" spans="1:4" x14ac:dyDescent="0.25">
      <c r="A207" s="1"/>
      <c r="B207" s="1"/>
      <c r="C207" s="1"/>
      <c r="D207" s="109"/>
    </row>
    <row r="208" spans="1:4" x14ac:dyDescent="0.25">
      <c r="A208" s="1"/>
      <c r="B208" s="1"/>
      <c r="C208" s="1"/>
      <c r="D208" s="109"/>
    </row>
    <row r="209" spans="1:4" x14ac:dyDescent="0.25">
      <c r="A209" s="1"/>
      <c r="B209" s="1"/>
      <c r="C209" s="1"/>
      <c r="D209" s="109"/>
    </row>
    <row r="210" spans="1:4" x14ac:dyDescent="0.25">
      <c r="A210" s="1"/>
      <c r="B210" s="1"/>
      <c r="C210" s="1"/>
      <c r="D210" s="109"/>
    </row>
    <row r="211" spans="1:4" x14ac:dyDescent="0.25">
      <c r="A211" s="1"/>
      <c r="B211" s="1"/>
      <c r="C211" s="1"/>
      <c r="D211" s="109"/>
    </row>
    <row r="212" spans="1:4" x14ac:dyDescent="0.25">
      <c r="A212" s="1"/>
      <c r="B212" s="1"/>
      <c r="C212" s="1"/>
      <c r="D212" s="109"/>
    </row>
    <row r="213" spans="1:4" x14ac:dyDescent="0.25">
      <c r="A213" s="1"/>
      <c r="B213" s="1"/>
      <c r="C213" s="1"/>
      <c r="D213" s="109"/>
    </row>
    <row r="214" spans="1:4" x14ac:dyDescent="0.25">
      <c r="A214" s="1"/>
      <c r="B214" s="1"/>
      <c r="C214" s="1"/>
      <c r="D214" s="109"/>
    </row>
    <row r="215" spans="1:4" x14ac:dyDescent="0.25">
      <c r="A215" s="1"/>
      <c r="B215" s="1"/>
      <c r="C215" s="1"/>
      <c r="D215" s="109"/>
    </row>
    <row r="216" spans="1:4" x14ac:dyDescent="0.25">
      <c r="A216" s="1"/>
      <c r="B216" s="1"/>
      <c r="C216" s="1"/>
      <c r="D216" s="109"/>
    </row>
    <row r="217" spans="1:4" x14ac:dyDescent="0.25">
      <c r="A217" s="1"/>
      <c r="B217" s="1"/>
      <c r="C217" s="1"/>
      <c r="D217" s="109"/>
    </row>
    <row r="218" spans="1:4" x14ac:dyDescent="0.25">
      <c r="A218" s="1"/>
      <c r="B218" s="1"/>
      <c r="C218" s="1"/>
      <c r="D218" s="109"/>
    </row>
    <row r="219" spans="1:4" x14ac:dyDescent="0.25">
      <c r="A219" s="1"/>
      <c r="B219" s="1"/>
      <c r="C219" s="1"/>
      <c r="D219" s="109"/>
    </row>
    <row r="220" spans="1:4" x14ac:dyDescent="0.25">
      <c r="A220" s="1"/>
      <c r="B220" s="1"/>
      <c r="C220" s="1"/>
      <c r="D220" s="109"/>
    </row>
    <row r="221" spans="1:4" x14ac:dyDescent="0.25">
      <c r="A221" s="1"/>
      <c r="B221" s="1"/>
      <c r="C221" s="1"/>
      <c r="D221" s="109"/>
    </row>
    <row r="222" spans="1:4" x14ac:dyDescent="0.25">
      <c r="A222" s="1"/>
      <c r="B222" s="1"/>
      <c r="C222" s="1"/>
      <c r="D222" s="109"/>
    </row>
  </sheetData>
  <mergeCells count="5">
    <mergeCell ref="B24:D24"/>
    <mergeCell ref="B14:C14"/>
    <mergeCell ref="A2:D2"/>
    <mergeCell ref="A3:D3"/>
    <mergeCell ref="B4:C4"/>
  </mergeCells>
  <pageMargins left="1.1023622047244095" right="0.31496062992125984" top="0.35433070866141736" bottom="0.35433070866141736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F364"/>
  <sheetViews>
    <sheetView view="pageBreakPreview" zoomScale="110" zoomScaleSheetLayoutView="110" workbookViewId="0">
      <selection activeCell="F136" sqref="F136"/>
    </sheetView>
  </sheetViews>
  <sheetFormatPr defaultRowHeight="15" x14ac:dyDescent="0.25"/>
  <cols>
    <col min="1" max="1" width="7" customWidth="1"/>
    <col min="2" max="2" width="56" customWidth="1"/>
    <col min="3" max="3" width="21.28515625" customWidth="1"/>
    <col min="4" max="4" width="10.5703125" style="133" hidden="1" customWidth="1"/>
    <col min="5" max="5" width="11.85546875" style="133" hidden="1" customWidth="1"/>
    <col min="6" max="6" width="11.85546875" style="133" customWidth="1"/>
  </cols>
  <sheetData>
    <row r="1" spans="1:6" ht="87.75" customHeight="1" x14ac:dyDescent="0.25">
      <c r="A1" s="2" t="s">
        <v>0</v>
      </c>
      <c r="B1" s="3" t="s">
        <v>1</v>
      </c>
      <c r="C1" s="2" t="s">
        <v>2</v>
      </c>
      <c r="D1" s="2" t="s">
        <v>10</v>
      </c>
      <c r="E1" s="2" t="s">
        <v>1091</v>
      </c>
      <c r="F1" s="2" t="s">
        <v>1098</v>
      </c>
    </row>
    <row r="2" spans="1:6" ht="15.75" x14ac:dyDescent="0.25">
      <c r="A2" s="143" t="s">
        <v>916</v>
      </c>
      <c r="B2" s="143"/>
      <c r="C2" s="143"/>
      <c r="D2" s="143"/>
      <c r="E2" s="130"/>
      <c r="F2" s="130"/>
    </row>
    <row r="3" spans="1:6" ht="48.75" customHeight="1" x14ac:dyDescent="0.25">
      <c r="A3" s="144" t="s">
        <v>917</v>
      </c>
      <c r="B3" s="144"/>
      <c r="C3" s="144"/>
      <c r="D3" s="144"/>
      <c r="E3" s="130"/>
      <c r="F3" s="130"/>
    </row>
    <row r="4" spans="1:6" ht="31.5" x14ac:dyDescent="0.25">
      <c r="A4" s="21" t="s">
        <v>918</v>
      </c>
      <c r="B4" s="52" t="s">
        <v>919</v>
      </c>
      <c r="C4" s="64"/>
      <c r="D4" s="33"/>
      <c r="E4" s="130"/>
      <c r="F4" s="130"/>
    </row>
    <row r="5" spans="1:6" ht="15.75" x14ac:dyDescent="0.25">
      <c r="A5" s="6"/>
      <c r="B5" s="5" t="s">
        <v>920</v>
      </c>
      <c r="C5" s="6" t="s">
        <v>65</v>
      </c>
      <c r="D5" s="116">
        <v>44.07</v>
      </c>
      <c r="E5" s="131">
        <f>D5*30%+D5</f>
        <v>57.290999999999997</v>
      </c>
      <c r="F5" s="131">
        <f t="shared" ref="F5:F8" si="0">E5*14%+E5</f>
        <v>65.31174</v>
      </c>
    </row>
    <row r="6" spans="1:6" ht="15.75" x14ac:dyDescent="0.25">
      <c r="A6" s="6"/>
      <c r="B6" s="5" t="s">
        <v>921</v>
      </c>
      <c r="C6" s="6" t="s">
        <v>65</v>
      </c>
      <c r="D6" s="116">
        <v>133.05000000000001</v>
      </c>
      <c r="E6" s="131">
        <f t="shared" ref="E6:E69" si="1">D6*30%+D6</f>
        <v>172.965</v>
      </c>
      <c r="F6" s="131">
        <f t="shared" si="0"/>
        <v>197.18010000000001</v>
      </c>
    </row>
    <row r="7" spans="1:6" ht="15.75" x14ac:dyDescent="0.25">
      <c r="A7" s="6"/>
      <c r="B7" s="5" t="s">
        <v>922</v>
      </c>
      <c r="C7" s="6" t="s">
        <v>65</v>
      </c>
      <c r="D7" s="116">
        <v>235.59</v>
      </c>
      <c r="E7" s="131">
        <f t="shared" si="1"/>
        <v>306.267</v>
      </c>
      <c r="F7" s="131">
        <f t="shared" si="0"/>
        <v>349.14438000000001</v>
      </c>
    </row>
    <row r="8" spans="1:6" ht="15.75" x14ac:dyDescent="0.25">
      <c r="A8" s="6"/>
      <c r="B8" s="5" t="s">
        <v>923</v>
      </c>
      <c r="C8" s="6"/>
      <c r="D8" s="117">
        <v>44.07</v>
      </c>
      <c r="E8" s="131">
        <f t="shared" si="1"/>
        <v>57.290999999999997</v>
      </c>
      <c r="F8" s="131">
        <f t="shared" si="0"/>
        <v>65.31174</v>
      </c>
    </row>
    <row r="9" spans="1:6" ht="15.75" x14ac:dyDescent="0.25">
      <c r="A9" s="19" t="s">
        <v>924</v>
      </c>
      <c r="B9" s="4" t="s">
        <v>925</v>
      </c>
      <c r="C9" s="66"/>
      <c r="D9" s="71"/>
      <c r="E9" s="132"/>
      <c r="F9" s="132"/>
    </row>
    <row r="10" spans="1:6" ht="15.75" x14ac:dyDescent="0.25">
      <c r="A10" s="6"/>
      <c r="B10" s="5" t="s">
        <v>926</v>
      </c>
      <c r="C10" s="6" t="s">
        <v>65</v>
      </c>
      <c r="D10" s="117">
        <v>27.12</v>
      </c>
      <c r="E10" s="131">
        <f t="shared" si="1"/>
        <v>35.256</v>
      </c>
      <c r="F10" s="131">
        <f t="shared" ref="F10:F13" si="2">E10*14%+E10</f>
        <v>40.191839999999999</v>
      </c>
    </row>
    <row r="11" spans="1:6" ht="15.75" x14ac:dyDescent="0.25">
      <c r="A11" s="6"/>
      <c r="B11" s="5" t="s">
        <v>927</v>
      </c>
      <c r="C11" s="6" t="s">
        <v>65</v>
      </c>
      <c r="D11" s="117">
        <v>121.19</v>
      </c>
      <c r="E11" s="131">
        <f t="shared" si="1"/>
        <v>157.547</v>
      </c>
      <c r="F11" s="131">
        <f t="shared" si="2"/>
        <v>179.60357999999999</v>
      </c>
    </row>
    <row r="12" spans="1:6" ht="16.5" customHeight="1" x14ac:dyDescent="0.25">
      <c r="A12" s="6"/>
      <c r="B12" s="10" t="s">
        <v>922</v>
      </c>
      <c r="C12" s="9" t="s">
        <v>65</v>
      </c>
      <c r="D12" s="117">
        <v>215.25</v>
      </c>
      <c r="E12" s="131">
        <f t="shared" si="1"/>
        <v>279.82499999999999</v>
      </c>
      <c r="F12" s="131">
        <f t="shared" si="2"/>
        <v>319.00049999999999</v>
      </c>
    </row>
    <row r="13" spans="1:6" ht="16.5" customHeight="1" x14ac:dyDescent="0.25">
      <c r="A13" s="20"/>
      <c r="B13" s="10" t="s">
        <v>923</v>
      </c>
      <c r="C13" s="9"/>
      <c r="D13" s="117">
        <v>27.12</v>
      </c>
      <c r="E13" s="131">
        <f t="shared" si="1"/>
        <v>35.256</v>
      </c>
      <c r="F13" s="131">
        <f t="shared" si="2"/>
        <v>40.191839999999999</v>
      </c>
    </row>
    <row r="14" spans="1:6" ht="17.25" customHeight="1" x14ac:dyDescent="0.25">
      <c r="A14" s="21" t="s">
        <v>928</v>
      </c>
      <c r="B14" s="59" t="s">
        <v>929</v>
      </c>
      <c r="C14" s="44"/>
      <c r="D14" s="71"/>
      <c r="E14" s="132"/>
      <c r="F14" s="132"/>
    </row>
    <row r="15" spans="1:6" ht="16.5" customHeight="1" x14ac:dyDescent="0.25">
      <c r="A15" s="5"/>
      <c r="B15" s="10" t="s">
        <v>926</v>
      </c>
      <c r="C15" s="9" t="s">
        <v>65</v>
      </c>
      <c r="D15" s="117">
        <v>35.590000000000003</v>
      </c>
      <c r="E15" s="131">
        <f t="shared" si="1"/>
        <v>46.267000000000003</v>
      </c>
      <c r="F15" s="131">
        <f t="shared" ref="F15:F18" si="3">E15*14%+E15</f>
        <v>52.744380000000007</v>
      </c>
    </row>
    <row r="16" spans="1:6" ht="16.5" customHeight="1" x14ac:dyDescent="0.25">
      <c r="A16" s="5"/>
      <c r="B16" s="10" t="s">
        <v>927</v>
      </c>
      <c r="C16" s="14" t="s">
        <v>65</v>
      </c>
      <c r="D16" s="117">
        <v>158.47</v>
      </c>
      <c r="E16" s="131">
        <f t="shared" si="1"/>
        <v>206.011</v>
      </c>
      <c r="F16" s="131">
        <f t="shared" si="3"/>
        <v>234.85254</v>
      </c>
    </row>
    <row r="17" spans="1:6" ht="16.5" customHeight="1" x14ac:dyDescent="0.25">
      <c r="A17" s="5"/>
      <c r="B17" s="10" t="s">
        <v>922</v>
      </c>
      <c r="C17" s="14" t="s">
        <v>65</v>
      </c>
      <c r="D17" s="117">
        <v>339.83</v>
      </c>
      <c r="E17" s="131">
        <f t="shared" si="1"/>
        <v>441.779</v>
      </c>
      <c r="F17" s="131">
        <f t="shared" si="3"/>
        <v>503.62806</v>
      </c>
    </row>
    <row r="18" spans="1:6" ht="16.5" customHeight="1" x14ac:dyDescent="0.25">
      <c r="A18" s="5"/>
      <c r="B18" s="10" t="s">
        <v>923</v>
      </c>
      <c r="C18" s="14"/>
      <c r="D18" s="117">
        <v>35.590000000000003</v>
      </c>
      <c r="E18" s="131">
        <f t="shared" si="1"/>
        <v>46.267000000000003</v>
      </c>
      <c r="F18" s="131">
        <f t="shared" si="3"/>
        <v>52.744380000000007</v>
      </c>
    </row>
    <row r="19" spans="1:6" ht="16.5" customHeight="1" x14ac:dyDescent="0.25">
      <c r="A19" s="31" t="s">
        <v>930</v>
      </c>
      <c r="B19" s="59" t="s">
        <v>931</v>
      </c>
      <c r="C19" s="43"/>
      <c r="D19" s="71"/>
      <c r="E19" s="132"/>
      <c r="F19" s="132"/>
    </row>
    <row r="20" spans="1:6" ht="15.75" x14ac:dyDescent="0.25">
      <c r="A20" s="5"/>
      <c r="B20" s="5" t="s">
        <v>926</v>
      </c>
      <c r="C20" s="6" t="s">
        <v>65</v>
      </c>
      <c r="D20" s="117">
        <v>36.44</v>
      </c>
      <c r="E20" s="131">
        <f t="shared" si="1"/>
        <v>47.372</v>
      </c>
      <c r="F20" s="131">
        <f t="shared" ref="F20:F23" si="4">E20*14%+E20</f>
        <v>54.004080000000002</v>
      </c>
    </row>
    <row r="21" spans="1:6" ht="15.75" x14ac:dyDescent="0.25">
      <c r="A21" s="5"/>
      <c r="B21" s="5" t="s">
        <v>927</v>
      </c>
      <c r="C21" s="6" t="s">
        <v>65</v>
      </c>
      <c r="D21" s="117">
        <v>172.03</v>
      </c>
      <c r="E21" s="131">
        <f t="shared" si="1"/>
        <v>223.63900000000001</v>
      </c>
      <c r="F21" s="131">
        <f t="shared" si="4"/>
        <v>254.94846000000001</v>
      </c>
    </row>
    <row r="22" spans="1:6" ht="15.75" x14ac:dyDescent="0.25">
      <c r="A22" s="5"/>
      <c r="B22" s="5" t="s">
        <v>922</v>
      </c>
      <c r="C22" s="6" t="s">
        <v>65</v>
      </c>
      <c r="D22" s="117">
        <v>369.49</v>
      </c>
      <c r="E22" s="131">
        <f t="shared" si="1"/>
        <v>480.33699999999999</v>
      </c>
      <c r="F22" s="131">
        <f t="shared" si="4"/>
        <v>547.58417999999995</v>
      </c>
    </row>
    <row r="23" spans="1:6" ht="15.75" x14ac:dyDescent="0.25">
      <c r="A23" s="5"/>
      <c r="B23" s="5" t="s">
        <v>923</v>
      </c>
      <c r="C23" s="6"/>
      <c r="D23" s="117">
        <v>36.44</v>
      </c>
      <c r="E23" s="131">
        <f t="shared" si="1"/>
        <v>47.372</v>
      </c>
      <c r="F23" s="131">
        <f t="shared" si="4"/>
        <v>54.004080000000002</v>
      </c>
    </row>
    <row r="24" spans="1:6" ht="33" customHeight="1" x14ac:dyDescent="0.25">
      <c r="A24" s="21" t="s">
        <v>932</v>
      </c>
      <c r="B24" s="67" t="s">
        <v>933</v>
      </c>
      <c r="C24" s="65"/>
      <c r="D24" s="33"/>
      <c r="E24" s="132"/>
      <c r="F24" s="132"/>
    </row>
    <row r="25" spans="1:6" ht="15.75" x14ac:dyDescent="0.25">
      <c r="A25" s="5"/>
      <c r="B25" s="12" t="s">
        <v>926</v>
      </c>
      <c r="C25" s="14" t="s">
        <v>65</v>
      </c>
      <c r="D25" s="117">
        <v>31.36</v>
      </c>
      <c r="E25" s="131">
        <f t="shared" si="1"/>
        <v>40.768000000000001</v>
      </c>
      <c r="F25" s="131">
        <f t="shared" ref="F25:F28" si="5">E25*14%+E25</f>
        <v>46.475520000000003</v>
      </c>
    </row>
    <row r="26" spans="1:6" ht="15.75" x14ac:dyDescent="0.25">
      <c r="A26" s="5"/>
      <c r="B26" s="10" t="s">
        <v>927</v>
      </c>
      <c r="C26" s="14" t="s">
        <v>65</v>
      </c>
      <c r="D26" s="117">
        <v>153.38999999999999</v>
      </c>
      <c r="E26" s="131">
        <f t="shared" si="1"/>
        <v>199.40699999999998</v>
      </c>
      <c r="F26" s="131">
        <f t="shared" si="5"/>
        <v>227.32397999999998</v>
      </c>
    </row>
    <row r="27" spans="1:6" ht="16.5" customHeight="1" x14ac:dyDescent="0.25">
      <c r="A27" s="5"/>
      <c r="B27" s="10" t="s">
        <v>922</v>
      </c>
      <c r="C27" s="14" t="s">
        <v>65</v>
      </c>
      <c r="D27" s="117">
        <v>320.33999999999997</v>
      </c>
      <c r="E27" s="131">
        <f t="shared" si="1"/>
        <v>416.44199999999995</v>
      </c>
      <c r="F27" s="131">
        <f t="shared" si="5"/>
        <v>474.74387999999993</v>
      </c>
    </row>
    <row r="28" spans="1:6" ht="16.5" customHeight="1" x14ac:dyDescent="0.25">
      <c r="A28" s="5"/>
      <c r="B28" s="12" t="s">
        <v>923</v>
      </c>
      <c r="C28" s="14"/>
      <c r="D28" s="117">
        <v>31.36</v>
      </c>
      <c r="E28" s="131">
        <f t="shared" si="1"/>
        <v>40.768000000000001</v>
      </c>
      <c r="F28" s="131">
        <f t="shared" si="5"/>
        <v>46.475520000000003</v>
      </c>
    </row>
    <row r="29" spans="1:6" ht="31.5" x14ac:dyDescent="0.25">
      <c r="A29" s="30" t="s">
        <v>934</v>
      </c>
      <c r="B29" s="59" t="s">
        <v>942</v>
      </c>
      <c r="C29" s="43"/>
      <c r="D29" s="71"/>
      <c r="E29" s="132"/>
      <c r="F29" s="132"/>
    </row>
    <row r="30" spans="1:6" ht="15.75" customHeight="1" x14ac:dyDescent="0.25">
      <c r="A30" s="10"/>
      <c r="B30" s="13" t="s">
        <v>926</v>
      </c>
      <c r="C30" s="14" t="s">
        <v>65</v>
      </c>
      <c r="D30" s="117">
        <v>29.66</v>
      </c>
      <c r="E30" s="131">
        <f t="shared" si="1"/>
        <v>38.558</v>
      </c>
      <c r="F30" s="131">
        <f t="shared" ref="F30:F33" si="6">E30*14%+E30</f>
        <v>43.956119999999999</v>
      </c>
    </row>
    <row r="31" spans="1:6" ht="15.75" customHeight="1" x14ac:dyDescent="0.25">
      <c r="A31" s="10"/>
      <c r="B31" s="13" t="s">
        <v>927</v>
      </c>
      <c r="C31" s="14" t="s">
        <v>65</v>
      </c>
      <c r="D31" s="117">
        <v>129.66</v>
      </c>
      <c r="E31" s="131">
        <f t="shared" si="1"/>
        <v>168.55799999999999</v>
      </c>
      <c r="F31" s="131">
        <f t="shared" si="6"/>
        <v>192.15611999999999</v>
      </c>
    </row>
    <row r="32" spans="1:6" ht="15.75" customHeight="1" x14ac:dyDescent="0.25">
      <c r="A32" s="10"/>
      <c r="B32" s="13" t="s">
        <v>922</v>
      </c>
      <c r="C32" s="14" t="s">
        <v>65</v>
      </c>
      <c r="D32" s="117">
        <v>271.19</v>
      </c>
      <c r="E32" s="131">
        <f t="shared" si="1"/>
        <v>352.54700000000003</v>
      </c>
      <c r="F32" s="131">
        <f t="shared" si="6"/>
        <v>401.90358000000003</v>
      </c>
    </row>
    <row r="33" spans="1:6" ht="15.75" x14ac:dyDescent="0.25">
      <c r="A33" s="5"/>
      <c r="B33" s="5" t="s">
        <v>923</v>
      </c>
      <c r="C33" s="5"/>
      <c r="D33" s="117">
        <v>29.66</v>
      </c>
      <c r="E33" s="131">
        <f t="shared" si="1"/>
        <v>38.558</v>
      </c>
      <c r="F33" s="131">
        <f t="shared" si="6"/>
        <v>43.956119999999999</v>
      </c>
    </row>
    <row r="34" spans="1:6" ht="15.75" x14ac:dyDescent="0.25">
      <c r="A34" s="31" t="s">
        <v>935</v>
      </c>
      <c r="B34" s="4" t="s">
        <v>943</v>
      </c>
      <c r="C34" s="31"/>
      <c r="D34" s="118"/>
      <c r="E34" s="132"/>
      <c r="F34" s="132"/>
    </row>
    <row r="35" spans="1:6" ht="15.75" x14ac:dyDescent="0.25">
      <c r="A35" s="5"/>
      <c r="B35" s="5" t="s">
        <v>936</v>
      </c>
      <c r="C35" s="6" t="s">
        <v>65</v>
      </c>
      <c r="D35" s="117">
        <v>26.27</v>
      </c>
      <c r="E35" s="131">
        <f t="shared" si="1"/>
        <v>34.150999999999996</v>
      </c>
      <c r="F35" s="131">
        <f t="shared" ref="F35:F38" si="7">E35*14%+E35</f>
        <v>38.932139999999997</v>
      </c>
    </row>
    <row r="36" spans="1:6" ht="15.75" x14ac:dyDescent="0.25">
      <c r="A36" s="5"/>
      <c r="B36" s="5" t="s">
        <v>937</v>
      </c>
      <c r="C36" s="6" t="s">
        <v>65</v>
      </c>
      <c r="D36" s="117">
        <v>41.53</v>
      </c>
      <c r="E36" s="131">
        <f t="shared" si="1"/>
        <v>53.989000000000004</v>
      </c>
      <c r="F36" s="131">
        <f t="shared" si="7"/>
        <v>61.547460000000008</v>
      </c>
    </row>
    <row r="37" spans="1:6" ht="15.75" x14ac:dyDescent="0.25">
      <c r="A37" s="5"/>
      <c r="B37" s="5" t="s">
        <v>938</v>
      </c>
      <c r="C37" s="6" t="s">
        <v>65</v>
      </c>
      <c r="D37" s="117">
        <v>78.81</v>
      </c>
      <c r="E37" s="131">
        <f t="shared" si="1"/>
        <v>102.453</v>
      </c>
      <c r="F37" s="131">
        <f t="shared" si="7"/>
        <v>116.79642000000001</v>
      </c>
    </row>
    <row r="38" spans="1:6" ht="15.75" x14ac:dyDescent="0.25">
      <c r="A38" s="5"/>
      <c r="B38" s="5" t="s">
        <v>939</v>
      </c>
      <c r="C38" s="6"/>
      <c r="D38" s="117">
        <v>12.71</v>
      </c>
      <c r="E38" s="131">
        <f t="shared" si="1"/>
        <v>16.523</v>
      </c>
      <c r="F38" s="131">
        <f t="shared" si="7"/>
        <v>18.836220000000001</v>
      </c>
    </row>
    <row r="39" spans="1:6" ht="47.25" x14ac:dyDescent="0.25">
      <c r="A39" s="21" t="s">
        <v>940</v>
      </c>
      <c r="B39" s="52" t="s">
        <v>944</v>
      </c>
      <c r="C39" s="66"/>
      <c r="D39" s="71"/>
      <c r="E39" s="132"/>
      <c r="F39" s="132"/>
    </row>
    <row r="40" spans="1:6" ht="15.75" x14ac:dyDescent="0.25">
      <c r="A40" s="5"/>
      <c r="B40" s="5" t="s">
        <v>926</v>
      </c>
      <c r="C40" s="6" t="s">
        <v>65</v>
      </c>
      <c r="D40" s="117">
        <v>11.86</v>
      </c>
      <c r="E40" s="131">
        <f t="shared" si="1"/>
        <v>15.417999999999999</v>
      </c>
      <c r="F40" s="131">
        <f t="shared" ref="F40:F43" si="8">E40*14%+E40</f>
        <v>17.576519999999999</v>
      </c>
    </row>
    <row r="41" spans="1:6" ht="15.75" x14ac:dyDescent="0.25">
      <c r="A41" s="5"/>
      <c r="B41" s="5" t="s">
        <v>927</v>
      </c>
      <c r="C41" s="6" t="s">
        <v>65</v>
      </c>
      <c r="D41" s="117">
        <v>46.61</v>
      </c>
      <c r="E41" s="131">
        <f t="shared" si="1"/>
        <v>60.592999999999996</v>
      </c>
      <c r="F41" s="131">
        <f t="shared" si="8"/>
        <v>69.07602</v>
      </c>
    </row>
    <row r="42" spans="1:6" ht="15.75" x14ac:dyDescent="0.25">
      <c r="A42" s="5"/>
      <c r="B42" s="5" t="s">
        <v>922</v>
      </c>
      <c r="C42" s="6" t="s">
        <v>65</v>
      </c>
      <c r="D42" s="117">
        <v>94.07</v>
      </c>
      <c r="E42" s="131">
        <f t="shared" si="1"/>
        <v>122.291</v>
      </c>
      <c r="F42" s="131">
        <f t="shared" si="8"/>
        <v>139.41174000000001</v>
      </c>
    </row>
    <row r="43" spans="1:6" ht="15.75" x14ac:dyDescent="0.25">
      <c r="A43" s="5"/>
      <c r="B43" s="5" t="s">
        <v>923</v>
      </c>
      <c r="C43" s="6"/>
      <c r="D43" s="117">
        <v>11.86</v>
      </c>
      <c r="E43" s="131">
        <f>D43*30%+D43</f>
        <v>15.417999999999999</v>
      </c>
      <c r="F43" s="131">
        <f t="shared" si="8"/>
        <v>17.576519999999999</v>
      </c>
    </row>
    <row r="44" spans="1:6" ht="85.5" customHeight="1" x14ac:dyDescent="0.25">
      <c r="A44" s="2" t="s">
        <v>0</v>
      </c>
      <c r="B44" s="3" t="s">
        <v>1</v>
      </c>
      <c r="C44" s="2" t="s">
        <v>2</v>
      </c>
      <c r="D44" s="2" t="s">
        <v>10</v>
      </c>
      <c r="E44" s="2" t="s">
        <v>10</v>
      </c>
      <c r="F44" s="2" t="s">
        <v>1097</v>
      </c>
    </row>
    <row r="45" spans="1:6" ht="15.75" x14ac:dyDescent="0.25">
      <c r="A45" s="19" t="s">
        <v>941</v>
      </c>
      <c r="B45" s="4" t="s">
        <v>945</v>
      </c>
      <c r="C45" s="4"/>
      <c r="D45" s="71"/>
      <c r="E45" s="132"/>
      <c r="F45" s="132"/>
    </row>
    <row r="46" spans="1:6" ht="15.75" x14ac:dyDescent="0.25">
      <c r="A46" s="5"/>
      <c r="B46" s="5" t="s">
        <v>926</v>
      </c>
      <c r="C46" s="6" t="s">
        <v>65</v>
      </c>
      <c r="D46" s="117">
        <v>31.36</v>
      </c>
      <c r="E46" s="131">
        <f t="shared" si="1"/>
        <v>40.768000000000001</v>
      </c>
      <c r="F46" s="131">
        <f t="shared" ref="F46:F49" si="9">E46*14%+E46</f>
        <v>46.475520000000003</v>
      </c>
    </row>
    <row r="47" spans="1:6" ht="15.75" x14ac:dyDescent="0.25">
      <c r="A47" s="5"/>
      <c r="B47" s="5" t="s">
        <v>927</v>
      </c>
      <c r="C47" s="6" t="s">
        <v>65</v>
      </c>
      <c r="D47" s="117">
        <v>100.85</v>
      </c>
      <c r="E47" s="131">
        <f t="shared" si="1"/>
        <v>131.10499999999999</v>
      </c>
      <c r="F47" s="131">
        <f t="shared" si="9"/>
        <v>149.4597</v>
      </c>
    </row>
    <row r="48" spans="1:6" ht="15.75" x14ac:dyDescent="0.25">
      <c r="A48" s="5"/>
      <c r="B48" s="5" t="s">
        <v>922</v>
      </c>
      <c r="C48" s="6" t="s">
        <v>65</v>
      </c>
      <c r="D48" s="117">
        <v>201.69</v>
      </c>
      <c r="E48" s="131">
        <f t="shared" si="1"/>
        <v>262.197</v>
      </c>
      <c r="F48" s="131">
        <f t="shared" si="9"/>
        <v>298.90458000000001</v>
      </c>
    </row>
    <row r="49" spans="1:6" ht="15.75" x14ac:dyDescent="0.25">
      <c r="A49" s="5"/>
      <c r="B49" s="5" t="s">
        <v>923</v>
      </c>
      <c r="C49" s="6"/>
      <c r="D49" s="117">
        <v>31.36</v>
      </c>
      <c r="E49" s="131">
        <f t="shared" si="1"/>
        <v>40.768000000000001</v>
      </c>
      <c r="F49" s="131">
        <f t="shared" si="9"/>
        <v>46.475520000000003</v>
      </c>
    </row>
    <row r="50" spans="1:6" ht="15.75" x14ac:dyDescent="0.25">
      <c r="A50" s="31" t="s">
        <v>946</v>
      </c>
      <c r="B50" s="4" t="s">
        <v>947</v>
      </c>
      <c r="C50" s="66"/>
      <c r="D50" s="71"/>
      <c r="E50" s="132"/>
      <c r="F50" s="132"/>
    </row>
    <row r="51" spans="1:6" ht="15.75" x14ac:dyDescent="0.25">
      <c r="A51" s="5"/>
      <c r="B51" s="5" t="s">
        <v>926</v>
      </c>
      <c r="C51" s="6" t="s">
        <v>65</v>
      </c>
      <c r="D51" s="117">
        <v>27.12</v>
      </c>
      <c r="E51" s="131">
        <f t="shared" si="1"/>
        <v>35.256</v>
      </c>
      <c r="F51" s="131">
        <f t="shared" ref="F51:F54" si="10">E51*14%+E51</f>
        <v>40.191839999999999</v>
      </c>
    </row>
    <row r="52" spans="1:6" ht="15.75" x14ac:dyDescent="0.25">
      <c r="A52" s="5"/>
      <c r="B52" s="5" t="s">
        <v>927</v>
      </c>
      <c r="C52" s="6" t="s">
        <v>65</v>
      </c>
      <c r="D52" s="117">
        <v>121.19</v>
      </c>
      <c r="E52" s="131">
        <f t="shared" si="1"/>
        <v>157.547</v>
      </c>
      <c r="F52" s="131">
        <f t="shared" si="10"/>
        <v>179.60357999999999</v>
      </c>
    </row>
    <row r="53" spans="1:6" ht="15.75" x14ac:dyDescent="0.25">
      <c r="A53" s="5"/>
      <c r="B53" s="5" t="s">
        <v>922</v>
      </c>
      <c r="C53" s="6" t="s">
        <v>65</v>
      </c>
      <c r="D53" s="117">
        <v>241.53</v>
      </c>
      <c r="E53" s="131">
        <f t="shared" si="1"/>
        <v>313.98900000000003</v>
      </c>
      <c r="F53" s="131">
        <f t="shared" si="10"/>
        <v>357.94746000000004</v>
      </c>
    </row>
    <row r="54" spans="1:6" ht="15.75" x14ac:dyDescent="0.25">
      <c r="A54" s="5"/>
      <c r="B54" s="5" t="s">
        <v>923</v>
      </c>
      <c r="C54" s="6"/>
      <c r="D54" s="117">
        <v>27.12</v>
      </c>
      <c r="E54" s="131">
        <f t="shared" si="1"/>
        <v>35.256</v>
      </c>
      <c r="F54" s="131">
        <f t="shared" si="10"/>
        <v>40.191839999999999</v>
      </c>
    </row>
    <row r="55" spans="1:6" ht="15.75" x14ac:dyDescent="0.25">
      <c r="A55" s="19" t="s">
        <v>948</v>
      </c>
      <c r="B55" s="4" t="s">
        <v>949</v>
      </c>
      <c r="C55" s="66"/>
      <c r="D55" s="71"/>
      <c r="E55" s="132"/>
      <c r="F55" s="132"/>
    </row>
    <row r="56" spans="1:6" ht="15.75" x14ac:dyDescent="0.25">
      <c r="A56" s="5"/>
      <c r="B56" s="5" t="s">
        <v>926</v>
      </c>
      <c r="C56" s="6" t="s">
        <v>65</v>
      </c>
      <c r="D56" s="117">
        <v>22.88</v>
      </c>
      <c r="E56" s="131">
        <f t="shared" si="1"/>
        <v>29.744</v>
      </c>
      <c r="F56" s="131">
        <f t="shared" ref="F56:F59" si="11">E56*14%+E56</f>
        <v>33.908160000000002</v>
      </c>
    </row>
    <row r="57" spans="1:6" ht="15.75" x14ac:dyDescent="0.25">
      <c r="A57" s="5"/>
      <c r="B57" s="5" t="s">
        <v>927</v>
      </c>
      <c r="C57" s="6" t="s">
        <v>65</v>
      </c>
      <c r="D57" s="117">
        <v>89.83</v>
      </c>
      <c r="E57" s="131">
        <f t="shared" si="1"/>
        <v>116.779</v>
      </c>
      <c r="F57" s="131">
        <f t="shared" si="11"/>
        <v>133.12806</v>
      </c>
    </row>
    <row r="58" spans="1:6" ht="15.75" x14ac:dyDescent="0.25">
      <c r="A58" s="5"/>
      <c r="B58" s="5" t="s">
        <v>922</v>
      </c>
      <c r="C58" s="6" t="s">
        <v>65</v>
      </c>
      <c r="D58" s="117">
        <v>175.42</v>
      </c>
      <c r="E58" s="131">
        <f t="shared" si="1"/>
        <v>228.04599999999999</v>
      </c>
      <c r="F58" s="131">
        <f t="shared" si="11"/>
        <v>259.97244000000001</v>
      </c>
    </row>
    <row r="59" spans="1:6" ht="15.75" x14ac:dyDescent="0.25">
      <c r="A59" s="5"/>
      <c r="B59" s="5" t="s">
        <v>923</v>
      </c>
      <c r="C59" s="6"/>
      <c r="D59" s="117">
        <v>22.88</v>
      </c>
      <c r="E59" s="131">
        <f t="shared" si="1"/>
        <v>29.744</v>
      </c>
      <c r="F59" s="131">
        <f t="shared" si="11"/>
        <v>33.908160000000002</v>
      </c>
    </row>
    <row r="60" spans="1:6" ht="15.75" x14ac:dyDescent="0.25">
      <c r="A60" s="31" t="s">
        <v>950</v>
      </c>
      <c r="B60" s="4" t="s">
        <v>951</v>
      </c>
      <c r="C60" s="66"/>
      <c r="D60" s="71"/>
      <c r="E60" s="132"/>
      <c r="F60" s="132"/>
    </row>
    <row r="61" spans="1:6" ht="15.75" x14ac:dyDescent="0.25">
      <c r="A61" s="5"/>
      <c r="B61" s="5" t="s">
        <v>952</v>
      </c>
      <c r="C61" s="6" t="s">
        <v>65</v>
      </c>
      <c r="D61" s="117">
        <v>74.58</v>
      </c>
      <c r="E61" s="131">
        <f t="shared" si="1"/>
        <v>96.953999999999994</v>
      </c>
      <c r="F61" s="131">
        <f t="shared" ref="F61:F64" si="12">E61*14%+E61</f>
        <v>110.52755999999999</v>
      </c>
    </row>
    <row r="62" spans="1:6" ht="15.75" x14ac:dyDescent="0.25">
      <c r="A62" s="5"/>
      <c r="B62" s="5" t="s">
        <v>922</v>
      </c>
      <c r="C62" s="6" t="s">
        <v>65</v>
      </c>
      <c r="D62" s="117">
        <v>145.76</v>
      </c>
      <c r="E62" s="131">
        <f t="shared" si="1"/>
        <v>189.488</v>
      </c>
      <c r="F62" s="131">
        <f t="shared" si="12"/>
        <v>216.01632000000001</v>
      </c>
    </row>
    <row r="63" spans="1:6" ht="15.75" x14ac:dyDescent="0.25">
      <c r="A63" s="5"/>
      <c r="B63" s="5" t="s">
        <v>953</v>
      </c>
      <c r="C63" s="6" t="s">
        <v>65</v>
      </c>
      <c r="D63" s="117">
        <v>284.75</v>
      </c>
      <c r="E63" s="131">
        <f t="shared" si="1"/>
        <v>370.17500000000001</v>
      </c>
      <c r="F63" s="131">
        <f t="shared" si="12"/>
        <v>421.99950000000001</v>
      </c>
    </row>
    <row r="64" spans="1:6" ht="15.75" x14ac:dyDescent="0.25">
      <c r="A64" s="5"/>
      <c r="B64" s="5" t="s">
        <v>954</v>
      </c>
      <c r="C64" s="6"/>
      <c r="D64" s="117">
        <v>74.58</v>
      </c>
      <c r="E64" s="131">
        <f t="shared" si="1"/>
        <v>96.953999999999994</v>
      </c>
      <c r="F64" s="131">
        <f t="shared" si="12"/>
        <v>110.52755999999999</v>
      </c>
    </row>
    <row r="65" spans="1:6" ht="15.75" x14ac:dyDescent="0.25">
      <c r="A65" s="19" t="s">
        <v>955</v>
      </c>
      <c r="B65" s="4" t="s">
        <v>956</v>
      </c>
      <c r="C65" s="66"/>
      <c r="D65" s="71"/>
      <c r="E65" s="132"/>
      <c r="F65" s="132"/>
    </row>
    <row r="66" spans="1:6" ht="15.75" x14ac:dyDescent="0.25">
      <c r="A66" s="5"/>
      <c r="B66" s="5" t="s">
        <v>926</v>
      </c>
      <c r="C66" s="6" t="s">
        <v>65</v>
      </c>
      <c r="D66" s="117">
        <v>23.73</v>
      </c>
      <c r="E66" s="131">
        <f t="shared" si="1"/>
        <v>30.849</v>
      </c>
      <c r="F66" s="131">
        <f t="shared" ref="F66:F69" si="13">E66*14%+E66</f>
        <v>35.167860000000005</v>
      </c>
    </row>
    <row r="67" spans="1:6" ht="15.75" x14ac:dyDescent="0.25">
      <c r="A67" s="5"/>
      <c r="B67" s="5" t="s">
        <v>927</v>
      </c>
      <c r="C67" s="6" t="s">
        <v>65</v>
      </c>
      <c r="D67" s="117">
        <v>109.32</v>
      </c>
      <c r="E67" s="131">
        <f t="shared" si="1"/>
        <v>142.11599999999999</v>
      </c>
      <c r="F67" s="131">
        <f t="shared" si="13"/>
        <v>162.01223999999999</v>
      </c>
    </row>
    <row r="68" spans="1:6" ht="15.75" x14ac:dyDescent="0.25">
      <c r="A68" s="5"/>
      <c r="B68" s="5" t="s">
        <v>922</v>
      </c>
      <c r="C68" s="6" t="s">
        <v>65</v>
      </c>
      <c r="D68" s="117">
        <v>232.2</v>
      </c>
      <c r="E68" s="131">
        <f t="shared" si="1"/>
        <v>301.86</v>
      </c>
      <c r="F68" s="131">
        <f t="shared" si="13"/>
        <v>344.12040000000002</v>
      </c>
    </row>
    <row r="69" spans="1:6" ht="15.75" x14ac:dyDescent="0.25">
      <c r="A69" s="5"/>
      <c r="B69" s="5" t="s">
        <v>923</v>
      </c>
      <c r="C69" s="6"/>
      <c r="D69" s="117">
        <v>23.73</v>
      </c>
      <c r="E69" s="131">
        <f t="shared" si="1"/>
        <v>30.849</v>
      </c>
      <c r="F69" s="131">
        <f t="shared" si="13"/>
        <v>35.167860000000005</v>
      </c>
    </row>
    <row r="70" spans="1:6" ht="15.75" x14ac:dyDescent="0.25">
      <c r="A70" s="19" t="s">
        <v>957</v>
      </c>
      <c r="B70" s="4" t="s">
        <v>958</v>
      </c>
      <c r="C70" s="66"/>
      <c r="D70" s="71"/>
      <c r="E70" s="132"/>
      <c r="F70" s="132"/>
    </row>
    <row r="71" spans="1:6" ht="15.75" x14ac:dyDescent="0.25">
      <c r="A71" s="68"/>
      <c r="B71" s="46" t="s">
        <v>926</v>
      </c>
      <c r="C71" s="39" t="s">
        <v>65</v>
      </c>
      <c r="D71" s="115">
        <v>12.71</v>
      </c>
      <c r="E71" s="131">
        <f t="shared" ref="E71:E133" si="14">D71*30%+D71</f>
        <v>16.523</v>
      </c>
      <c r="F71" s="131">
        <f t="shared" ref="F71:F74" si="15">E71*14%+E71</f>
        <v>18.836220000000001</v>
      </c>
    </row>
    <row r="72" spans="1:6" ht="15.75" x14ac:dyDescent="0.25">
      <c r="A72" s="68"/>
      <c r="B72" s="46" t="s">
        <v>927</v>
      </c>
      <c r="C72" s="39" t="s">
        <v>65</v>
      </c>
      <c r="D72" s="115">
        <v>27.97</v>
      </c>
      <c r="E72" s="131">
        <f t="shared" si="14"/>
        <v>36.360999999999997</v>
      </c>
      <c r="F72" s="131">
        <f t="shared" si="15"/>
        <v>41.451539999999994</v>
      </c>
    </row>
    <row r="73" spans="1:6" ht="15.75" x14ac:dyDescent="0.25">
      <c r="A73" s="68"/>
      <c r="B73" s="46" t="s">
        <v>922</v>
      </c>
      <c r="C73" s="39" t="s">
        <v>65</v>
      </c>
      <c r="D73" s="115">
        <v>55.08</v>
      </c>
      <c r="E73" s="131">
        <f t="shared" si="14"/>
        <v>71.603999999999999</v>
      </c>
      <c r="F73" s="131">
        <f t="shared" si="15"/>
        <v>81.628559999999993</v>
      </c>
    </row>
    <row r="74" spans="1:6" ht="15.75" x14ac:dyDescent="0.25">
      <c r="A74" s="68"/>
      <c r="B74" s="46" t="s">
        <v>923</v>
      </c>
      <c r="C74" s="39"/>
      <c r="D74" s="115">
        <v>12.71</v>
      </c>
      <c r="E74" s="131">
        <f t="shared" si="14"/>
        <v>16.523</v>
      </c>
      <c r="F74" s="131">
        <f t="shared" si="15"/>
        <v>18.836220000000001</v>
      </c>
    </row>
    <row r="75" spans="1:6" ht="15.75" x14ac:dyDescent="0.25">
      <c r="A75" s="19" t="s">
        <v>959</v>
      </c>
      <c r="B75" s="4" t="s">
        <v>960</v>
      </c>
      <c r="C75" s="66"/>
      <c r="D75" s="71"/>
      <c r="E75" s="132"/>
      <c r="F75" s="132"/>
    </row>
    <row r="76" spans="1:6" ht="15.75" x14ac:dyDescent="0.25">
      <c r="A76" s="68"/>
      <c r="B76" s="46" t="s">
        <v>926</v>
      </c>
      <c r="C76" s="39" t="s">
        <v>65</v>
      </c>
      <c r="D76" s="115">
        <v>19.489999999999998</v>
      </c>
      <c r="E76" s="131">
        <f t="shared" si="14"/>
        <v>25.336999999999996</v>
      </c>
      <c r="F76" s="131">
        <f t="shared" ref="F76:F79" si="16">E76*14%+E76</f>
        <v>28.884179999999997</v>
      </c>
    </row>
    <row r="77" spans="1:6" ht="15.75" x14ac:dyDescent="0.25">
      <c r="A77" s="68"/>
      <c r="B77" s="46" t="s">
        <v>927</v>
      </c>
      <c r="C77" s="39" t="s">
        <v>65</v>
      </c>
      <c r="D77" s="115">
        <v>83.05</v>
      </c>
      <c r="E77" s="131">
        <f t="shared" si="14"/>
        <v>107.965</v>
      </c>
      <c r="F77" s="131">
        <f t="shared" si="16"/>
        <v>123.0801</v>
      </c>
    </row>
    <row r="78" spans="1:6" ht="15.75" x14ac:dyDescent="0.25">
      <c r="A78" s="5"/>
      <c r="B78" s="5" t="s">
        <v>922</v>
      </c>
      <c r="C78" s="6" t="s">
        <v>65</v>
      </c>
      <c r="D78" s="117">
        <v>177.97</v>
      </c>
      <c r="E78" s="131">
        <f t="shared" si="14"/>
        <v>231.36099999999999</v>
      </c>
      <c r="F78" s="131">
        <f t="shared" si="16"/>
        <v>263.75153999999998</v>
      </c>
    </row>
    <row r="79" spans="1:6" ht="15.75" x14ac:dyDescent="0.25">
      <c r="A79" s="5"/>
      <c r="B79" s="5" t="s">
        <v>923</v>
      </c>
      <c r="C79" s="6"/>
      <c r="D79" s="117">
        <v>19.489999999999998</v>
      </c>
      <c r="E79" s="131">
        <f t="shared" si="14"/>
        <v>25.336999999999996</v>
      </c>
      <c r="F79" s="131">
        <f t="shared" si="16"/>
        <v>28.884179999999997</v>
      </c>
    </row>
    <row r="80" spans="1:6" ht="15.75" x14ac:dyDescent="0.25">
      <c r="A80" s="19" t="s">
        <v>961</v>
      </c>
      <c r="B80" s="4" t="s">
        <v>962</v>
      </c>
      <c r="C80" s="66"/>
      <c r="D80" s="71"/>
      <c r="E80" s="132"/>
      <c r="F80" s="132"/>
    </row>
    <row r="81" spans="1:6" ht="15.75" x14ac:dyDescent="0.25">
      <c r="A81" s="39"/>
      <c r="B81" s="46" t="s">
        <v>926</v>
      </c>
      <c r="C81" s="39" t="s">
        <v>65</v>
      </c>
      <c r="D81" s="115">
        <v>39.83</v>
      </c>
      <c r="E81" s="131">
        <f t="shared" si="14"/>
        <v>51.778999999999996</v>
      </c>
      <c r="F81" s="131">
        <f t="shared" ref="F81:F84" si="17">E81*14%+E81</f>
        <v>59.028059999999996</v>
      </c>
    </row>
    <row r="82" spans="1:6" ht="15.75" x14ac:dyDescent="0.25">
      <c r="A82" s="39"/>
      <c r="B82" s="46" t="s">
        <v>927</v>
      </c>
      <c r="C82" s="39" t="s">
        <v>65</v>
      </c>
      <c r="D82" s="115">
        <v>122.88</v>
      </c>
      <c r="E82" s="131">
        <f t="shared" si="14"/>
        <v>159.744</v>
      </c>
      <c r="F82" s="131">
        <f t="shared" si="17"/>
        <v>182.10816</v>
      </c>
    </row>
    <row r="83" spans="1:6" ht="15.75" x14ac:dyDescent="0.25">
      <c r="A83" s="39"/>
      <c r="B83" s="46" t="s">
        <v>922</v>
      </c>
      <c r="C83" s="39" t="s">
        <v>65</v>
      </c>
      <c r="D83" s="115">
        <v>201.69</v>
      </c>
      <c r="E83" s="131">
        <f t="shared" si="14"/>
        <v>262.197</v>
      </c>
      <c r="F83" s="131">
        <f t="shared" si="17"/>
        <v>298.90458000000001</v>
      </c>
    </row>
    <row r="84" spans="1:6" ht="15.75" x14ac:dyDescent="0.25">
      <c r="A84" s="39"/>
      <c r="B84" s="46" t="s">
        <v>923</v>
      </c>
      <c r="C84" s="39"/>
      <c r="D84" s="115">
        <v>39.83</v>
      </c>
      <c r="E84" s="131">
        <f t="shared" si="14"/>
        <v>51.778999999999996</v>
      </c>
      <c r="F84" s="131">
        <f t="shared" si="17"/>
        <v>59.028059999999996</v>
      </c>
    </row>
    <row r="85" spans="1:6" ht="15.75" x14ac:dyDescent="0.25">
      <c r="A85" s="19" t="s">
        <v>963</v>
      </c>
      <c r="B85" s="4" t="s">
        <v>964</v>
      </c>
      <c r="C85" s="66"/>
      <c r="D85" s="71"/>
      <c r="E85" s="132"/>
      <c r="F85" s="132"/>
    </row>
    <row r="86" spans="1:6" ht="15.75" x14ac:dyDescent="0.25">
      <c r="A86" s="70"/>
      <c r="B86" s="69" t="s">
        <v>926</v>
      </c>
      <c r="C86" s="70" t="s">
        <v>65</v>
      </c>
      <c r="D86" s="134">
        <v>17.8</v>
      </c>
      <c r="E86" s="131">
        <f t="shared" si="14"/>
        <v>23.14</v>
      </c>
      <c r="F86" s="131">
        <f t="shared" ref="F86:F89" si="18">E86*14%+E86</f>
        <v>26.3796</v>
      </c>
    </row>
    <row r="87" spans="1:6" ht="15.75" x14ac:dyDescent="0.25">
      <c r="A87" s="70"/>
      <c r="B87" s="69" t="s">
        <v>927</v>
      </c>
      <c r="C87" s="70" t="s">
        <v>65</v>
      </c>
      <c r="D87" s="134">
        <v>66.95</v>
      </c>
      <c r="E87" s="131">
        <f t="shared" si="14"/>
        <v>87.034999999999997</v>
      </c>
      <c r="F87" s="131">
        <f t="shared" si="18"/>
        <v>99.219899999999996</v>
      </c>
    </row>
    <row r="88" spans="1:6" ht="15.75" x14ac:dyDescent="0.25">
      <c r="A88" s="70"/>
      <c r="B88" s="69" t="s">
        <v>922</v>
      </c>
      <c r="C88" s="70" t="s">
        <v>65</v>
      </c>
      <c r="D88" s="134">
        <v>133.9</v>
      </c>
      <c r="E88" s="131">
        <f t="shared" si="14"/>
        <v>174.07</v>
      </c>
      <c r="F88" s="131">
        <f t="shared" si="18"/>
        <v>198.43979999999999</v>
      </c>
    </row>
    <row r="89" spans="1:6" ht="15.75" x14ac:dyDescent="0.25">
      <c r="A89" s="70"/>
      <c r="B89" s="69" t="s">
        <v>923</v>
      </c>
      <c r="C89" s="70"/>
      <c r="D89" s="134">
        <v>17.8</v>
      </c>
      <c r="E89" s="131">
        <f t="shared" si="14"/>
        <v>23.14</v>
      </c>
      <c r="F89" s="131">
        <f t="shared" si="18"/>
        <v>26.3796</v>
      </c>
    </row>
    <row r="90" spans="1:6" ht="74.25" customHeight="1" x14ac:dyDescent="0.25">
      <c r="A90" s="2" t="s">
        <v>0</v>
      </c>
      <c r="B90" s="3" t="s">
        <v>1</v>
      </c>
      <c r="C90" s="2" t="s">
        <v>2</v>
      </c>
      <c r="D90" s="2" t="s">
        <v>10</v>
      </c>
      <c r="E90" s="2" t="s">
        <v>10</v>
      </c>
      <c r="F90" s="2" t="s">
        <v>1097</v>
      </c>
    </row>
    <row r="91" spans="1:6" ht="15.75" x14ac:dyDescent="0.25">
      <c r="A91" s="19" t="s">
        <v>965</v>
      </c>
      <c r="B91" s="4" t="s">
        <v>966</v>
      </c>
      <c r="C91" s="66"/>
      <c r="D91" s="71"/>
      <c r="E91" s="132"/>
      <c r="F91" s="132"/>
    </row>
    <row r="92" spans="1:6" ht="15.75" x14ac:dyDescent="0.25">
      <c r="A92" s="70"/>
      <c r="B92" s="69" t="s">
        <v>926</v>
      </c>
      <c r="C92" s="70" t="s">
        <v>65</v>
      </c>
      <c r="D92" s="134">
        <v>20.34</v>
      </c>
      <c r="E92" s="131">
        <f>D92*30%+D92</f>
        <v>26.442</v>
      </c>
      <c r="F92" s="131">
        <f t="shared" ref="F92:F95" si="19">E92*14%+E92</f>
        <v>30.143879999999999</v>
      </c>
    </row>
    <row r="93" spans="1:6" ht="15.75" x14ac:dyDescent="0.25">
      <c r="A93" s="70"/>
      <c r="B93" s="69" t="s">
        <v>927</v>
      </c>
      <c r="C93" s="70" t="s">
        <v>65</v>
      </c>
      <c r="D93" s="134">
        <v>82.2</v>
      </c>
      <c r="E93" s="131">
        <f t="shared" si="14"/>
        <v>106.86</v>
      </c>
      <c r="F93" s="131">
        <f t="shared" si="19"/>
        <v>121.82040000000001</v>
      </c>
    </row>
    <row r="94" spans="1:6" ht="15.75" x14ac:dyDescent="0.25">
      <c r="A94" s="70"/>
      <c r="B94" s="69" t="s">
        <v>922</v>
      </c>
      <c r="C94" s="70" t="s">
        <v>65</v>
      </c>
      <c r="D94" s="134">
        <v>164.41</v>
      </c>
      <c r="E94" s="131">
        <f t="shared" si="14"/>
        <v>213.733</v>
      </c>
      <c r="F94" s="131">
        <f t="shared" si="19"/>
        <v>243.65562</v>
      </c>
    </row>
    <row r="95" spans="1:6" ht="15.75" x14ac:dyDescent="0.25">
      <c r="A95" s="70"/>
      <c r="B95" s="69" t="s">
        <v>923</v>
      </c>
      <c r="C95" s="70"/>
      <c r="D95" s="134">
        <v>20.34</v>
      </c>
      <c r="E95" s="131">
        <f t="shared" si="14"/>
        <v>26.442</v>
      </c>
      <c r="F95" s="131">
        <f t="shared" si="19"/>
        <v>30.143879999999999</v>
      </c>
    </row>
    <row r="96" spans="1:6" ht="15.75" x14ac:dyDescent="0.25">
      <c r="A96" s="19" t="s">
        <v>967</v>
      </c>
      <c r="B96" s="4" t="s">
        <v>968</v>
      </c>
      <c r="C96" s="66"/>
      <c r="D96" s="71"/>
      <c r="E96" s="132"/>
      <c r="F96" s="132"/>
    </row>
    <row r="97" spans="1:6" ht="15.75" x14ac:dyDescent="0.25">
      <c r="A97" s="70"/>
      <c r="B97" s="69" t="s">
        <v>936</v>
      </c>
      <c r="C97" s="70" t="s">
        <v>65</v>
      </c>
      <c r="D97" s="134">
        <v>15.25</v>
      </c>
      <c r="E97" s="131">
        <f t="shared" si="14"/>
        <v>19.824999999999999</v>
      </c>
      <c r="F97" s="131">
        <f t="shared" ref="F97:F100" si="20">E97*14%+E97</f>
        <v>22.6005</v>
      </c>
    </row>
    <row r="98" spans="1:6" ht="15.75" x14ac:dyDescent="0.25">
      <c r="A98" s="70"/>
      <c r="B98" s="69" t="s">
        <v>937</v>
      </c>
      <c r="C98" s="70" t="s">
        <v>65</v>
      </c>
      <c r="D98" s="134">
        <v>27.97</v>
      </c>
      <c r="E98" s="131">
        <f t="shared" si="14"/>
        <v>36.360999999999997</v>
      </c>
      <c r="F98" s="131">
        <f t="shared" si="20"/>
        <v>41.451539999999994</v>
      </c>
    </row>
    <row r="99" spans="1:6" ht="15.75" x14ac:dyDescent="0.25">
      <c r="A99" s="39"/>
      <c r="B99" s="46" t="s">
        <v>938</v>
      </c>
      <c r="C99" s="39" t="s">
        <v>65</v>
      </c>
      <c r="D99" s="115">
        <v>56.78</v>
      </c>
      <c r="E99" s="131">
        <f t="shared" si="14"/>
        <v>73.813999999999993</v>
      </c>
      <c r="F99" s="131">
        <f t="shared" si="20"/>
        <v>84.147959999999998</v>
      </c>
    </row>
    <row r="100" spans="1:6" ht="16.5" customHeight="1" x14ac:dyDescent="0.25">
      <c r="A100" s="5"/>
      <c r="B100" s="13" t="s">
        <v>939</v>
      </c>
      <c r="C100" s="17"/>
      <c r="D100" s="117">
        <v>7.63</v>
      </c>
      <c r="E100" s="131">
        <f t="shared" si="14"/>
        <v>9.9190000000000005</v>
      </c>
      <c r="F100" s="131">
        <f t="shared" si="20"/>
        <v>11.30766</v>
      </c>
    </row>
    <row r="101" spans="1:6" ht="15.75" x14ac:dyDescent="0.25">
      <c r="A101" s="19" t="s">
        <v>969</v>
      </c>
      <c r="B101" s="4" t="s">
        <v>970</v>
      </c>
      <c r="C101" s="33"/>
      <c r="D101" s="71"/>
      <c r="E101" s="132"/>
      <c r="F101" s="132"/>
    </row>
    <row r="102" spans="1:6" ht="15.75" x14ac:dyDescent="0.25">
      <c r="A102" s="39"/>
      <c r="B102" s="46" t="s">
        <v>926</v>
      </c>
      <c r="C102" s="35" t="s">
        <v>65</v>
      </c>
      <c r="D102" s="115">
        <v>22.88</v>
      </c>
      <c r="E102" s="131">
        <f t="shared" si="14"/>
        <v>29.744</v>
      </c>
      <c r="F102" s="131">
        <f t="shared" ref="F102:F105" si="21">E102*14%+E102</f>
        <v>33.908160000000002</v>
      </c>
    </row>
    <row r="103" spans="1:6" ht="15.75" x14ac:dyDescent="0.25">
      <c r="A103" s="39"/>
      <c r="B103" s="46" t="s">
        <v>927</v>
      </c>
      <c r="C103" s="35" t="s">
        <v>65</v>
      </c>
      <c r="D103" s="115">
        <v>89.83</v>
      </c>
      <c r="E103" s="131">
        <f t="shared" si="14"/>
        <v>116.779</v>
      </c>
      <c r="F103" s="131">
        <f t="shared" si="21"/>
        <v>133.12806</v>
      </c>
    </row>
    <row r="104" spans="1:6" ht="15.75" x14ac:dyDescent="0.25">
      <c r="A104" s="39"/>
      <c r="B104" s="46" t="s">
        <v>922</v>
      </c>
      <c r="C104" s="35" t="s">
        <v>65</v>
      </c>
      <c r="D104" s="115">
        <v>179.66</v>
      </c>
      <c r="E104" s="131">
        <f t="shared" si="14"/>
        <v>233.55799999999999</v>
      </c>
      <c r="F104" s="131">
        <f t="shared" si="21"/>
        <v>266.25612000000001</v>
      </c>
    </row>
    <row r="105" spans="1:6" ht="15.75" x14ac:dyDescent="0.25">
      <c r="A105" s="39"/>
      <c r="B105" s="46" t="s">
        <v>923</v>
      </c>
      <c r="C105" s="35"/>
      <c r="D105" s="115">
        <v>22.88</v>
      </c>
      <c r="E105" s="131">
        <f t="shared" si="14"/>
        <v>29.744</v>
      </c>
      <c r="F105" s="131">
        <f t="shared" si="21"/>
        <v>33.908160000000002</v>
      </c>
    </row>
    <row r="106" spans="1:6" ht="15.75" x14ac:dyDescent="0.25">
      <c r="A106" s="19" t="s">
        <v>971</v>
      </c>
      <c r="B106" s="4" t="s">
        <v>972</v>
      </c>
      <c r="C106" s="33"/>
      <c r="D106" s="71"/>
      <c r="E106" s="132"/>
      <c r="F106" s="132"/>
    </row>
    <row r="107" spans="1:6" ht="15.75" x14ac:dyDescent="0.25">
      <c r="A107" s="39"/>
      <c r="B107" s="46" t="s">
        <v>973</v>
      </c>
      <c r="C107" s="35" t="s">
        <v>65</v>
      </c>
      <c r="D107" s="115">
        <v>89.83</v>
      </c>
      <c r="E107" s="131">
        <f t="shared" si="14"/>
        <v>116.779</v>
      </c>
      <c r="F107" s="131">
        <f t="shared" ref="F107:F110" si="22">E107*14%+E107</f>
        <v>133.12806</v>
      </c>
    </row>
    <row r="108" spans="1:6" ht="15.75" x14ac:dyDescent="0.25">
      <c r="A108" s="39"/>
      <c r="B108" s="46" t="s">
        <v>974</v>
      </c>
      <c r="C108" s="35" t="s">
        <v>65</v>
      </c>
      <c r="D108" s="115">
        <v>173.73</v>
      </c>
      <c r="E108" s="131">
        <f t="shared" si="14"/>
        <v>225.84899999999999</v>
      </c>
      <c r="F108" s="131">
        <f t="shared" si="22"/>
        <v>257.46785999999997</v>
      </c>
    </row>
    <row r="109" spans="1:6" ht="15.75" x14ac:dyDescent="0.25">
      <c r="A109" s="39"/>
      <c r="B109" s="46" t="s">
        <v>927</v>
      </c>
      <c r="C109" s="35" t="s">
        <v>65</v>
      </c>
      <c r="D109" s="115">
        <v>342.37</v>
      </c>
      <c r="E109" s="131">
        <f t="shared" si="14"/>
        <v>445.08100000000002</v>
      </c>
      <c r="F109" s="131">
        <f t="shared" si="22"/>
        <v>507.39234000000005</v>
      </c>
    </row>
    <row r="110" spans="1:6" ht="15.75" x14ac:dyDescent="0.25">
      <c r="A110" s="39"/>
      <c r="B110" s="46" t="s">
        <v>975</v>
      </c>
      <c r="C110" s="35"/>
      <c r="D110" s="115">
        <v>89.83</v>
      </c>
      <c r="E110" s="131">
        <f t="shared" si="14"/>
        <v>116.779</v>
      </c>
      <c r="F110" s="131">
        <f t="shared" si="22"/>
        <v>133.12806</v>
      </c>
    </row>
    <row r="111" spans="1:6" ht="15.75" x14ac:dyDescent="0.25">
      <c r="A111" s="19" t="s">
        <v>976</v>
      </c>
      <c r="B111" s="4" t="s">
        <v>977</v>
      </c>
      <c r="C111" s="33"/>
      <c r="D111" s="71"/>
      <c r="E111" s="132"/>
      <c r="F111" s="132"/>
    </row>
    <row r="112" spans="1:6" ht="15.75" x14ac:dyDescent="0.25">
      <c r="A112" s="39"/>
      <c r="B112" s="46" t="s">
        <v>27</v>
      </c>
      <c r="C112" s="35" t="s">
        <v>65</v>
      </c>
      <c r="D112" s="115">
        <v>19.489999999999998</v>
      </c>
      <c r="E112" s="131">
        <f t="shared" si="14"/>
        <v>25.336999999999996</v>
      </c>
      <c r="F112" s="131">
        <f t="shared" ref="F112:F115" si="23">E112*14%+E112</f>
        <v>28.884179999999997</v>
      </c>
    </row>
    <row r="113" spans="1:6" ht="15.75" x14ac:dyDescent="0.25">
      <c r="A113" s="39"/>
      <c r="B113" s="46" t="s">
        <v>978</v>
      </c>
      <c r="C113" s="35" t="s">
        <v>65</v>
      </c>
      <c r="D113" s="115">
        <v>36.44</v>
      </c>
      <c r="E113" s="131">
        <f t="shared" si="14"/>
        <v>47.372</v>
      </c>
      <c r="F113" s="131">
        <f t="shared" si="23"/>
        <v>54.004080000000002</v>
      </c>
    </row>
    <row r="114" spans="1:6" ht="15.75" x14ac:dyDescent="0.25">
      <c r="A114" s="39"/>
      <c r="B114" s="46" t="s">
        <v>979</v>
      </c>
      <c r="C114" s="35" t="s">
        <v>65</v>
      </c>
      <c r="D114" s="115">
        <v>72.03</v>
      </c>
      <c r="E114" s="131">
        <f t="shared" si="14"/>
        <v>93.638999999999996</v>
      </c>
      <c r="F114" s="131">
        <f t="shared" si="23"/>
        <v>106.74845999999999</v>
      </c>
    </row>
    <row r="115" spans="1:6" ht="15.75" x14ac:dyDescent="0.25">
      <c r="A115" s="39"/>
      <c r="B115" s="46" t="s">
        <v>980</v>
      </c>
      <c r="C115" s="35"/>
      <c r="D115" s="115">
        <v>19.489999999999998</v>
      </c>
      <c r="E115" s="131">
        <f t="shared" si="14"/>
        <v>25.336999999999996</v>
      </c>
      <c r="F115" s="131">
        <f t="shared" si="23"/>
        <v>28.884179999999997</v>
      </c>
    </row>
    <row r="116" spans="1:6" ht="15.75" x14ac:dyDescent="0.25">
      <c r="A116" s="19" t="s">
        <v>981</v>
      </c>
      <c r="B116" s="4" t="s">
        <v>982</v>
      </c>
      <c r="C116" s="33"/>
      <c r="D116" s="71"/>
      <c r="E116" s="132"/>
      <c r="F116" s="132"/>
    </row>
    <row r="117" spans="1:6" ht="15.75" x14ac:dyDescent="0.25">
      <c r="A117" s="39"/>
      <c r="B117" s="46" t="s">
        <v>926</v>
      </c>
      <c r="C117" s="35" t="s">
        <v>65</v>
      </c>
      <c r="D117" s="115">
        <v>21.19</v>
      </c>
      <c r="E117" s="131">
        <f t="shared" si="14"/>
        <v>27.547000000000001</v>
      </c>
      <c r="F117" s="131">
        <f t="shared" ref="F117:F120" si="24">E117*14%+E117</f>
        <v>31.403580000000002</v>
      </c>
    </row>
    <row r="118" spans="1:6" ht="15.75" x14ac:dyDescent="0.25">
      <c r="A118" s="39"/>
      <c r="B118" s="46" t="s">
        <v>927</v>
      </c>
      <c r="C118" s="35" t="s">
        <v>65</v>
      </c>
      <c r="D118" s="115">
        <v>78.81</v>
      </c>
      <c r="E118" s="131">
        <f t="shared" si="14"/>
        <v>102.453</v>
      </c>
      <c r="F118" s="131">
        <f t="shared" si="24"/>
        <v>116.79642000000001</v>
      </c>
    </row>
    <row r="119" spans="1:6" ht="15.75" x14ac:dyDescent="0.25">
      <c r="A119" s="39"/>
      <c r="B119" s="46" t="s">
        <v>922</v>
      </c>
      <c r="C119" s="35" t="s">
        <v>65</v>
      </c>
      <c r="D119" s="115">
        <v>194.92</v>
      </c>
      <c r="E119" s="131">
        <f t="shared" si="14"/>
        <v>253.39599999999999</v>
      </c>
      <c r="F119" s="131">
        <f t="shared" si="24"/>
        <v>288.87144000000001</v>
      </c>
    </row>
    <row r="120" spans="1:6" ht="15.75" x14ac:dyDescent="0.25">
      <c r="A120" s="39"/>
      <c r="B120" s="46" t="s">
        <v>923</v>
      </c>
      <c r="C120" s="35"/>
      <c r="D120" s="115">
        <v>21.19</v>
      </c>
      <c r="E120" s="131">
        <f t="shared" si="14"/>
        <v>27.547000000000001</v>
      </c>
      <c r="F120" s="131">
        <f t="shared" si="24"/>
        <v>31.403580000000002</v>
      </c>
    </row>
    <row r="121" spans="1:6" ht="15.75" x14ac:dyDescent="0.25">
      <c r="A121" s="19" t="s">
        <v>983</v>
      </c>
      <c r="B121" s="4" t="s">
        <v>984</v>
      </c>
      <c r="C121" s="33"/>
      <c r="D121" s="71"/>
      <c r="E121" s="132"/>
      <c r="F121" s="132"/>
    </row>
    <row r="122" spans="1:6" ht="15.75" x14ac:dyDescent="0.25">
      <c r="A122" s="39"/>
      <c r="B122" s="46" t="s">
        <v>985</v>
      </c>
      <c r="C122" s="35" t="s">
        <v>65</v>
      </c>
      <c r="D122" s="115">
        <v>121.19</v>
      </c>
      <c r="E122" s="131">
        <f t="shared" si="14"/>
        <v>157.547</v>
      </c>
      <c r="F122" s="131">
        <f t="shared" ref="F122:F125" si="25">E122*14%+E122</f>
        <v>179.60357999999999</v>
      </c>
    </row>
    <row r="123" spans="1:6" ht="15.75" x14ac:dyDescent="0.25">
      <c r="A123" s="39"/>
      <c r="B123" s="46" t="s">
        <v>927</v>
      </c>
      <c r="C123" s="35" t="s">
        <v>65</v>
      </c>
      <c r="D123" s="115">
        <v>269.49</v>
      </c>
      <c r="E123" s="131">
        <f t="shared" si="14"/>
        <v>350.33699999999999</v>
      </c>
      <c r="F123" s="131">
        <f t="shared" si="25"/>
        <v>399.38418000000001</v>
      </c>
    </row>
    <row r="124" spans="1:6" ht="15.75" x14ac:dyDescent="0.25">
      <c r="A124" s="39"/>
      <c r="B124" s="46" t="s">
        <v>922</v>
      </c>
      <c r="C124" s="35" t="s">
        <v>65</v>
      </c>
      <c r="D124" s="115">
        <v>418.64</v>
      </c>
      <c r="E124" s="131">
        <f t="shared" si="14"/>
        <v>544.23199999999997</v>
      </c>
      <c r="F124" s="131">
        <f t="shared" si="25"/>
        <v>620.42448000000002</v>
      </c>
    </row>
    <row r="125" spans="1:6" ht="15.75" x14ac:dyDescent="0.25">
      <c r="A125" s="39"/>
      <c r="B125" s="46" t="s">
        <v>923</v>
      </c>
      <c r="C125" s="35"/>
      <c r="D125" s="115">
        <v>121.19</v>
      </c>
      <c r="E125" s="131">
        <f t="shared" si="14"/>
        <v>157.547</v>
      </c>
      <c r="F125" s="131">
        <f t="shared" si="25"/>
        <v>179.60357999999999</v>
      </c>
    </row>
    <row r="126" spans="1:6" ht="15.75" x14ac:dyDescent="0.25">
      <c r="A126" s="19" t="s">
        <v>986</v>
      </c>
      <c r="B126" s="4" t="s">
        <v>987</v>
      </c>
      <c r="C126" s="33"/>
      <c r="D126" s="71"/>
      <c r="E126" s="132"/>
      <c r="F126" s="132"/>
    </row>
    <row r="127" spans="1:6" ht="15.75" x14ac:dyDescent="0.25">
      <c r="A127" s="39"/>
      <c r="B127" s="46" t="s">
        <v>988</v>
      </c>
      <c r="C127" s="35" t="s">
        <v>65</v>
      </c>
      <c r="D127" s="115">
        <v>71.19</v>
      </c>
      <c r="E127" s="131">
        <f t="shared" si="14"/>
        <v>92.546999999999997</v>
      </c>
      <c r="F127" s="131">
        <f t="shared" ref="F127:F130" si="26">E127*14%+E127</f>
        <v>105.50358</v>
      </c>
    </row>
    <row r="128" spans="1:6" ht="15.75" x14ac:dyDescent="0.25">
      <c r="A128" s="39"/>
      <c r="B128" s="46" t="s">
        <v>974</v>
      </c>
      <c r="C128" s="35" t="s">
        <v>65</v>
      </c>
      <c r="D128" s="115">
        <v>160.16999999999999</v>
      </c>
      <c r="E128" s="131">
        <f t="shared" si="14"/>
        <v>208.22099999999998</v>
      </c>
      <c r="F128" s="131">
        <f t="shared" si="26"/>
        <v>237.37193999999997</v>
      </c>
    </row>
    <row r="129" spans="1:6" ht="15.75" x14ac:dyDescent="0.25">
      <c r="A129" s="39"/>
      <c r="B129" s="46" t="s">
        <v>927</v>
      </c>
      <c r="C129" s="35" t="s">
        <v>65</v>
      </c>
      <c r="D129" s="115">
        <v>250</v>
      </c>
      <c r="E129" s="131">
        <f t="shared" si="14"/>
        <v>325</v>
      </c>
      <c r="F129" s="131">
        <f t="shared" si="26"/>
        <v>370.5</v>
      </c>
    </row>
    <row r="130" spans="1:6" ht="15.75" x14ac:dyDescent="0.25">
      <c r="A130" s="39"/>
      <c r="B130" s="46" t="s">
        <v>975</v>
      </c>
      <c r="C130" s="35"/>
      <c r="D130" s="115">
        <v>71.19</v>
      </c>
      <c r="E130" s="131">
        <f t="shared" si="14"/>
        <v>92.546999999999997</v>
      </c>
      <c r="F130" s="131">
        <f t="shared" si="26"/>
        <v>105.50358</v>
      </c>
    </row>
    <row r="131" spans="1:6" ht="15.75" x14ac:dyDescent="0.25">
      <c r="A131" s="19" t="s">
        <v>989</v>
      </c>
      <c r="B131" s="4" t="s">
        <v>990</v>
      </c>
      <c r="C131" s="33"/>
      <c r="D131" s="71"/>
      <c r="E131" s="132"/>
      <c r="F131" s="132"/>
    </row>
    <row r="132" spans="1:6" ht="15.75" x14ac:dyDescent="0.25">
      <c r="A132" s="39"/>
      <c r="B132" s="46" t="s">
        <v>926</v>
      </c>
      <c r="C132" s="35" t="s">
        <v>65</v>
      </c>
      <c r="D132" s="115">
        <v>8.4700000000000006</v>
      </c>
      <c r="E132" s="131">
        <f t="shared" si="14"/>
        <v>11.011000000000001</v>
      </c>
      <c r="F132" s="131">
        <f t="shared" ref="F132:F135" si="27">E132*14%+E132</f>
        <v>12.55254</v>
      </c>
    </row>
    <row r="133" spans="1:6" ht="15.75" x14ac:dyDescent="0.25">
      <c r="A133" s="39"/>
      <c r="B133" s="46" t="s">
        <v>927</v>
      </c>
      <c r="C133" s="35" t="s">
        <v>65</v>
      </c>
      <c r="D133" s="115">
        <v>29.66</v>
      </c>
      <c r="E133" s="131">
        <f t="shared" si="14"/>
        <v>38.558</v>
      </c>
      <c r="F133" s="131">
        <f t="shared" si="27"/>
        <v>43.956119999999999</v>
      </c>
    </row>
    <row r="134" spans="1:6" ht="15.75" x14ac:dyDescent="0.25">
      <c r="A134" s="39"/>
      <c r="B134" s="46" t="s">
        <v>922</v>
      </c>
      <c r="C134" s="35" t="s">
        <v>65</v>
      </c>
      <c r="D134" s="115">
        <v>62.71</v>
      </c>
      <c r="E134" s="131">
        <f t="shared" ref="E134:E178" si="28">D134*30%+D134</f>
        <v>81.522999999999996</v>
      </c>
      <c r="F134" s="131">
        <f t="shared" si="27"/>
        <v>92.936219999999992</v>
      </c>
    </row>
    <row r="135" spans="1:6" ht="15.75" x14ac:dyDescent="0.25">
      <c r="A135" s="39"/>
      <c r="B135" s="46" t="s">
        <v>923</v>
      </c>
      <c r="C135" s="35"/>
      <c r="D135" s="115">
        <v>8.4700000000000006</v>
      </c>
      <c r="E135" s="131">
        <f t="shared" si="28"/>
        <v>11.011000000000001</v>
      </c>
      <c r="F135" s="131">
        <f t="shared" si="27"/>
        <v>12.55254</v>
      </c>
    </row>
    <row r="136" spans="1:6" ht="63" customHeight="1" x14ac:dyDescent="0.25">
      <c r="A136" s="2" t="s">
        <v>0</v>
      </c>
      <c r="B136" s="3" t="s">
        <v>1</v>
      </c>
      <c r="C136" s="2" t="s">
        <v>2</v>
      </c>
      <c r="D136" s="2" t="s">
        <v>10</v>
      </c>
      <c r="E136" s="2" t="s">
        <v>10</v>
      </c>
      <c r="F136" s="2" t="s">
        <v>1097</v>
      </c>
    </row>
    <row r="137" spans="1:6" ht="15.75" x14ac:dyDescent="0.25">
      <c r="A137" s="19" t="s">
        <v>991</v>
      </c>
      <c r="B137" s="4" t="s">
        <v>992</v>
      </c>
      <c r="C137" s="33"/>
      <c r="D137" s="71"/>
      <c r="E137" s="132"/>
      <c r="F137" s="132"/>
    </row>
    <row r="138" spans="1:6" ht="15.75" x14ac:dyDescent="0.25">
      <c r="A138" s="19" t="s">
        <v>993</v>
      </c>
      <c r="B138" s="4" t="s">
        <v>994</v>
      </c>
      <c r="C138" s="33"/>
      <c r="D138" s="71"/>
      <c r="E138" s="132"/>
      <c r="F138" s="132"/>
    </row>
    <row r="139" spans="1:6" ht="15.75" x14ac:dyDescent="0.25">
      <c r="A139" s="39"/>
      <c r="B139" s="46" t="s">
        <v>952</v>
      </c>
      <c r="C139" s="35" t="s">
        <v>65</v>
      </c>
      <c r="D139" s="115">
        <v>22.88</v>
      </c>
      <c r="E139" s="131">
        <f t="shared" si="28"/>
        <v>29.744</v>
      </c>
      <c r="F139" s="131">
        <f t="shared" ref="F139:F142" si="29">E139*14%+E139</f>
        <v>33.908160000000002</v>
      </c>
    </row>
    <row r="140" spans="1:6" ht="15.75" x14ac:dyDescent="0.25">
      <c r="A140" s="39"/>
      <c r="B140" s="46" t="s">
        <v>922</v>
      </c>
      <c r="C140" s="35" t="s">
        <v>65</v>
      </c>
      <c r="D140" s="115">
        <v>48.31</v>
      </c>
      <c r="E140" s="131">
        <f t="shared" si="28"/>
        <v>62.803000000000004</v>
      </c>
      <c r="F140" s="131">
        <f t="shared" si="29"/>
        <v>71.595420000000004</v>
      </c>
    </row>
    <row r="141" spans="1:6" ht="15.75" x14ac:dyDescent="0.25">
      <c r="A141" s="39"/>
      <c r="B141" s="46" t="s">
        <v>995</v>
      </c>
      <c r="C141" s="35" t="s">
        <v>65</v>
      </c>
      <c r="D141" s="115">
        <v>247.46</v>
      </c>
      <c r="E141" s="131">
        <f t="shared" si="28"/>
        <v>321.69799999999998</v>
      </c>
      <c r="F141" s="131">
        <f t="shared" si="29"/>
        <v>366.73571999999996</v>
      </c>
    </row>
    <row r="142" spans="1:6" ht="15.75" x14ac:dyDescent="0.25">
      <c r="A142" s="39"/>
      <c r="B142" s="46" t="s">
        <v>996</v>
      </c>
      <c r="C142" s="35"/>
      <c r="D142" s="115">
        <v>247.46</v>
      </c>
      <c r="E142" s="131">
        <f t="shared" si="28"/>
        <v>321.69799999999998</v>
      </c>
      <c r="F142" s="131">
        <f t="shared" si="29"/>
        <v>366.73571999999996</v>
      </c>
    </row>
    <row r="143" spans="1:6" ht="31.5" x14ac:dyDescent="0.25">
      <c r="A143" s="21" t="s">
        <v>997</v>
      </c>
      <c r="B143" s="52" t="s">
        <v>998</v>
      </c>
      <c r="C143" s="33"/>
      <c r="D143" s="71"/>
      <c r="E143" s="132"/>
      <c r="F143" s="132"/>
    </row>
    <row r="144" spans="1:6" ht="15.75" x14ac:dyDescent="0.25">
      <c r="A144" s="35"/>
      <c r="B144" s="53" t="s">
        <v>952</v>
      </c>
      <c r="C144" s="35" t="s">
        <v>65</v>
      </c>
      <c r="D144" s="115">
        <v>24.58</v>
      </c>
      <c r="E144" s="131">
        <f t="shared" si="28"/>
        <v>31.953999999999997</v>
      </c>
      <c r="F144" s="131">
        <f t="shared" ref="F144:F147" si="30">E144*14%+E144</f>
        <v>36.42756</v>
      </c>
    </row>
    <row r="145" spans="1:6" ht="15.75" x14ac:dyDescent="0.25">
      <c r="A145" s="35"/>
      <c r="B145" s="53" t="s">
        <v>922</v>
      </c>
      <c r="C145" s="35" t="s">
        <v>65</v>
      </c>
      <c r="D145" s="115">
        <v>62.71</v>
      </c>
      <c r="E145" s="131">
        <f t="shared" si="28"/>
        <v>81.522999999999996</v>
      </c>
      <c r="F145" s="131">
        <f t="shared" si="30"/>
        <v>92.936219999999992</v>
      </c>
    </row>
    <row r="146" spans="1:6" ht="15.75" x14ac:dyDescent="0.25">
      <c r="A146" s="35"/>
      <c r="B146" s="53" t="s">
        <v>995</v>
      </c>
      <c r="C146" s="35" t="s">
        <v>65</v>
      </c>
      <c r="D146" s="115">
        <v>304.24</v>
      </c>
      <c r="E146" s="131">
        <f t="shared" si="28"/>
        <v>395.512</v>
      </c>
      <c r="F146" s="131">
        <f t="shared" si="30"/>
        <v>450.88368000000003</v>
      </c>
    </row>
    <row r="147" spans="1:6" ht="15.75" x14ac:dyDescent="0.25">
      <c r="A147" s="35"/>
      <c r="B147" s="53" t="s">
        <v>996</v>
      </c>
      <c r="C147" s="35"/>
      <c r="D147" s="115">
        <v>304.24</v>
      </c>
      <c r="E147" s="131">
        <f t="shared" si="28"/>
        <v>395.512</v>
      </c>
      <c r="F147" s="131">
        <f t="shared" si="30"/>
        <v>450.88368000000003</v>
      </c>
    </row>
    <row r="148" spans="1:6" ht="15.75" x14ac:dyDescent="0.25">
      <c r="A148" s="21" t="s">
        <v>999</v>
      </c>
      <c r="B148" s="52" t="s">
        <v>1000</v>
      </c>
      <c r="C148" s="33"/>
      <c r="D148" s="71"/>
      <c r="E148" s="132"/>
      <c r="F148" s="132"/>
    </row>
    <row r="149" spans="1:6" ht="15.75" x14ac:dyDescent="0.25">
      <c r="A149" s="35"/>
      <c r="B149" s="53" t="s">
        <v>952</v>
      </c>
      <c r="C149" s="35" t="s">
        <v>65</v>
      </c>
      <c r="D149" s="115">
        <v>21.19</v>
      </c>
      <c r="E149" s="131">
        <f t="shared" si="28"/>
        <v>27.547000000000001</v>
      </c>
      <c r="F149" s="131">
        <f t="shared" ref="F149:F152" si="31">E149*14%+E149</f>
        <v>31.403580000000002</v>
      </c>
    </row>
    <row r="150" spans="1:6" ht="15.75" x14ac:dyDescent="0.25">
      <c r="A150" s="35"/>
      <c r="B150" s="53" t="s">
        <v>922</v>
      </c>
      <c r="C150" s="35" t="s">
        <v>65</v>
      </c>
      <c r="D150" s="115">
        <v>55.08</v>
      </c>
      <c r="E150" s="131">
        <f t="shared" si="28"/>
        <v>71.603999999999999</v>
      </c>
      <c r="F150" s="131">
        <f t="shared" si="31"/>
        <v>81.628559999999993</v>
      </c>
    </row>
    <row r="151" spans="1:6" ht="15.75" x14ac:dyDescent="0.25">
      <c r="A151" s="35"/>
      <c r="B151" s="53" t="s">
        <v>995</v>
      </c>
      <c r="C151" s="35" t="s">
        <v>65</v>
      </c>
      <c r="D151" s="115">
        <v>273.73</v>
      </c>
      <c r="E151" s="131">
        <f t="shared" si="28"/>
        <v>355.84900000000005</v>
      </c>
      <c r="F151" s="131">
        <f t="shared" si="31"/>
        <v>405.66786000000008</v>
      </c>
    </row>
    <row r="152" spans="1:6" ht="15.75" x14ac:dyDescent="0.25">
      <c r="A152" s="35"/>
      <c r="B152" s="53" t="s">
        <v>996</v>
      </c>
      <c r="C152" s="35"/>
      <c r="D152" s="115">
        <v>273.73</v>
      </c>
      <c r="E152" s="131">
        <f t="shared" si="28"/>
        <v>355.84900000000005</v>
      </c>
      <c r="F152" s="131">
        <f t="shared" si="31"/>
        <v>405.66786000000008</v>
      </c>
    </row>
    <row r="153" spans="1:6" ht="15.75" x14ac:dyDescent="0.25">
      <c r="A153" s="21" t="s">
        <v>1001</v>
      </c>
      <c r="B153" s="52" t="s">
        <v>1002</v>
      </c>
      <c r="C153" s="33"/>
      <c r="D153" s="71"/>
      <c r="E153" s="132"/>
      <c r="F153" s="132"/>
    </row>
    <row r="154" spans="1:6" ht="15.75" x14ac:dyDescent="0.25">
      <c r="A154" s="35"/>
      <c r="B154" s="53" t="s">
        <v>1003</v>
      </c>
      <c r="C154" s="35" t="s">
        <v>65</v>
      </c>
      <c r="D154" s="115">
        <v>22.88</v>
      </c>
      <c r="E154" s="131">
        <f t="shared" si="28"/>
        <v>29.744</v>
      </c>
      <c r="F154" s="131">
        <f t="shared" ref="F154:F157" si="32">E154*14%+E154</f>
        <v>33.908160000000002</v>
      </c>
    </row>
    <row r="155" spans="1:6" ht="15.75" x14ac:dyDescent="0.25">
      <c r="A155" s="35"/>
      <c r="B155" s="53" t="s">
        <v>1004</v>
      </c>
      <c r="C155" s="35" t="s">
        <v>65</v>
      </c>
      <c r="D155" s="115">
        <v>101.69</v>
      </c>
      <c r="E155" s="131">
        <f t="shared" si="28"/>
        <v>132.197</v>
      </c>
      <c r="F155" s="131">
        <f t="shared" si="32"/>
        <v>150.70457999999999</v>
      </c>
    </row>
    <row r="156" spans="1:6" ht="15.75" x14ac:dyDescent="0.25">
      <c r="A156" s="35"/>
      <c r="B156" s="53" t="s">
        <v>1005</v>
      </c>
      <c r="C156" s="35" t="s">
        <v>65</v>
      </c>
      <c r="D156" s="115">
        <v>213.56</v>
      </c>
      <c r="E156" s="131">
        <f t="shared" si="28"/>
        <v>277.62799999999999</v>
      </c>
      <c r="F156" s="131">
        <f t="shared" si="32"/>
        <v>316.49592000000001</v>
      </c>
    </row>
    <row r="157" spans="1:6" ht="15.75" x14ac:dyDescent="0.25">
      <c r="A157" s="35"/>
      <c r="B157" s="53" t="s">
        <v>1006</v>
      </c>
      <c r="C157" s="35"/>
      <c r="D157" s="115">
        <v>22.88</v>
      </c>
      <c r="E157" s="131">
        <f t="shared" si="28"/>
        <v>29.744</v>
      </c>
      <c r="F157" s="131">
        <f t="shared" si="32"/>
        <v>33.908160000000002</v>
      </c>
    </row>
    <row r="158" spans="1:6" ht="15.75" x14ac:dyDescent="0.25">
      <c r="A158" s="21" t="s">
        <v>1007</v>
      </c>
      <c r="B158" s="52" t="s">
        <v>1008</v>
      </c>
      <c r="C158" s="33"/>
      <c r="D158" s="71"/>
      <c r="E158" s="132"/>
      <c r="F158" s="132"/>
    </row>
    <row r="159" spans="1:6" ht="15.75" x14ac:dyDescent="0.25">
      <c r="A159" s="35"/>
      <c r="B159" s="53" t="s">
        <v>973</v>
      </c>
      <c r="C159" s="35" t="s">
        <v>65</v>
      </c>
      <c r="D159" s="115">
        <v>26.27</v>
      </c>
      <c r="E159" s="131">
        <f t="shared" si="28"/>
        <v>34.150999999999996</v>
      </c>
      <c r="F159" s="131">
        <f t="shared" ref="F159:F162" si="33">E159*14%+E159</f>
        <v>38.932139999999997</v>
      </c>
    </row>
    <row r="160" spans="1:6" ht="15.75" x14ac:dyDescent="0.25">
      <c r="A160" s="35"/>
      <c r="B160" s="53" t="s">
        <v>1009</v>
      </c>
      <c r="C160" s="35" t="s">
        <v>65</v>
      </c>
      <c r="D160" s="115">
        <v>73.73</v>
      </c>
      <c r="E160" s="131">
        <f t="shared" si="28"/>
        <v>95.849000000000004</v>
      </c>
      <c r="F160" s="131">
        <f t="shared" si="33"/>
        <v>109.26786000000001</v>
      </c>
    </row>
    <row r="161" spans="1:6" ht="15.75" x14ac:dyDescent="0.25">
      <c r="A161" s="35"/>
      <c r="B161" s="53" t="s">
        <v>921</v>
      </c>
      <c r="C161" s="35" t="s">
        <v>65</v>
      </c>
      <c r="D161" s="115">
        <v>144.91999999999999</v>
      </c>
      <c r="E161" s="131">
        <f t="shared" si="28"/>
        <v>188.39599999999999</v>
      </c>
      <c r="F161" s="131">
        <f t="shared" si="33"/>
        <v>214.77143999999998</v>
      </c>
    </row>
    <row r="162" spans="1:6" ht="15.75" x14ac:dyDescent="0.25">
      <c r="A162" s="35"/>
      <c r="B162" s="53" t="s">
        <v>975</v>
      </c>
      <c r="C162" s="35"/>
      <c r="D162" s="115">
        <v>26.27</v>
      </c>
      <c r="E162" s="131">
        <f t="shared" si="28"/>
        <v>34.150999999999996</v>
      </c>
      <c r="F162" s="131">
        <f t="shared" si="33"/>
        <v>38.932139999999997</v>
      </c>
    </row>
    <row r="163" spans="1:6" ht="15.75" x14ac:dyDescent="0.25">
      <c r="A163" s="21" t="s">
        <v>1010</v>
      </c>
      <c r="B163" s="52" t="s">
        <v>1011</v>
      </c>
      <c r="C163" s="33"/>
      <c r="D163" s="71"/>
      <c r="E163" s="132"/>
      <c r="F163" s="132"/>
    </row>
    <row r="164" spans="1:6" ht="15.75" x14ac:dyDescent="0.25">
      <c r="A164" s="35"/>
      <c r="B164" s="53" t="s">
        <v>926</v>
      </c>
      <c r="C164" s="35" t="s">
        <v>65</v>
      </c>
      <c r="D164" s="115">
        <v>121.19</v>
      </c>
      <c r="E164" s="131">
        <f t="shared" si="28"/>
        <v>157.547</v>
      </c>
      <c r="F164" s="131">
        <f t="shared" ref="F164:F167" si="34">E164*14%+E164</f>
        <v>179.60357999999999</v>
      </c>
    </row>
    <row r="165" spans="1:6" ht="15.75" x14ac:dyDescent="0.25">
      <c r="A165" s="35"/>
      <c r="B165" s="53" t="s">
        <v>927</v>
      </c>
      <c r="C165" s="35" t="s">
        <v>65</v>
      </c>
      <c r="D165" s="115">
        <v>269.49</v>
      </c>
      <c r="E165" s="131">
        <f t="shared" si="28"/>
        <v>350.33699999999999</v>
      </c>
      <c r="F165" s="131">
        <f t="shared" si="34"/>
        <v>399.38418000000001</v>
      </c>
    </row>
    <row r="166" spans="1:6" ht="15.75" x14ac:dyDescent="0.25">
      <c r="A166" s="35"/>
      <c r="B166" s="53" t="s">
        <v>922</v>
      </c>
      <c r="C166" s="35" t="s">
        <v>65</v>
      </c>
      <c r="D166" s="115">
        <v>418.64</v>
      </c>
      <c r="E166" s="131">
        <f t="shared" si="28"/>
        <v>544.23199999999997</v>
      </c>
      <c r="F166" s="131">
        <f t="shared" si="34"/>
        <v>620.42448000000002</v>
      </c>
    </row>
    <row r="167" spans="1:6" ht="15.75" x14ac:dyDescent="0.25">
      <c r="A167" s="35"/>
      <c r="B167" s="53" t="s">
        <v>923</v>
      </c>
      <c r="C167" s="35"/>
      <c r="D167" s="115">
        <v>121.19</v>
      </c>
      <c r="E167" s="131">
        <f t="shared" si="28"/>
        <v>157.547</v>
      </c>
      <c r="F167" s="131">
        <f t="shared" si="34"/>
        <v>179.60357999999999</v>
      </c>
    </row>
    <row r="168" spans="1:6" ht="15.75" x14ac:dyDescent="0.25">
      <c r="A168" s="21" t="s">
        <v>1012</v>
      </c>
      <c r="B168" s="52" t="s">
        <v>1013</v>
      </c>
      <c r="C168" s="33"/>
      <c r="D168" s="71"/>
      <c r="E168" s="132"/>
      <c r="F168" s="132"/>
    </row>
    <row r="169" spans="1:6" ht="15.75" x14ac:dyDescent="0.25">
      <c r="A169" s="35"/>
      <c r="B169" s="53" t="s">
        <v>920</v>
      </c>
      <c r="C169" s="35" t="s">
        <v>65</v>
      </c>
      <c r="D169" s="115">
        <v>179.66</v>
      </c>
      <c r="E169" s="131">
        <f t="shared" si="28"/>
        <v>233.55799999999999</v>
      </c>
      <c r="F169" s="131">
        <f t="shared" ref="F169:F172" si="35">E169*14%+E169</f>
        <v>266.25612000000001</v>
      </c>
    </row>
    <row r="170" spans="1:6" ht="15.75" x14ac:dyDescent="0.25">
      <c r="A170" s="35"/>
      <c r="B170" s="53" t="s">
        <v>921</v>
      </c>
      <c r="C170" s="35" t="s">
        <v>65</v>
      </c>
      <c r="D170" s="115">
        <v>268.64</v>
      </c>
      <c r="E170" s="131">
        <f t="shared" si="28"/>
        <v>349.23199999999997</v>
      </c>
      <c r="F170" s="131">
        <f t="shared" si="35"/>
        <v>398.12447999999995</v>
      </c>
    </row>
    <row r="171" spans="1:6" ht="15.75" x14ac:dyDescent="0.25">
      <c r="A171" s="35"/>
      <c r="B171" s="53" t="s">
        <v>922</v>
      </c>
      <c r="C171" s="35" t="s">
        <v>65</v>
      </c>
      <c r="D171" s="115">
        <v>425.42</v>
      </c>
      <c r="E171" s="131">
        <f t="shared" si="28"/>
        <v>553.04600000000005</v>
      </c>
      <c r="F171" s="131">
        <f t="shared" si="35"/>
        <v>630.47244000000001</v>
      </c>
    </row>
    <row r="172" spans="1:6" ht="15.75" x14ac:dyDescent="0.25">
      <c r="A172" s="35"/>
      <c r="B172" s="53" t="s">
        <v>1014</v>
      </c>
      <c r="C172" s="35"/>
      <c r="D172" s="115">
        <v>179.66</v>
      </c>
      <c r="E172" s="131">
        <f t="shared" si="28"/>
        <v>233.55799999999999</v>
      </c>
      <c r="F172" s="131">
        <f t="shared" si="35"/>
        <v>266.25612000000001</v>
      </c>
    </row>
    <row r="173" spans="1:6" ht="31.5" x14ac:dyDescent="0.25">
      <c r="A173" s="21" t="s">
        <v>1015</v>
      </c>
      <c r="B173" s="52" t="s">
        <v>1016</v>
      </c>
      <c r="C173" s="33"/>
      <c r="D173" s="71"/>
      <c r="E173" s="132"/>
      <c r="F173" s="132"/>
    </row>
    <row r="174" spans="1:6" ht="15.75" x14ac:dyDescent="0.25">
      <c r="A174" s="35"/>
      <c r="B174" s="53" t="s">
        <v>952</v>
      </c>
      <c r="C174" s="35" t="s">
        <v>65</v>
      </c>
      <c r="D174" s="115">
        <v>196.61</v>
      </c>
      <c r="E174" s="131">
        <f t="shared" si="28"/>
        <v>255.59300000000002</v>
      </c>
      <c r="F174" s="131">
        <f t="shared" ref="F174:F176" si="36">E174*14%+E174</f>
        <v>291.37602000000004</v>
      </c>
    </row>
    <row r="175" spans="1:6" ht="15.75" x14ac:dyDescent="0.25">
      <c r="A175" s="35"/>
      <c r="B175" s="53" t="s">
        <v>922</v>
      </c>
      <c r="C175" s="35" t="s">
        <v>65</v>
      </c>
      <c r="D175" s="115">
        <v>295.76</v>
      </c>
      <c r="E175" s="131">
        <f t="shared" si="28"/>
        <v>384.488</v>
      </c>
      <c r="F175" s="131">
        <f t="shared" si="36"/>
        <v>438.31632000000002</v>
      </c>
    </row>
    <row r="176" spans="1:6" ht="15.75" x14ac:dyDescent="0.25">
      <c r="A176" s="35"/>
      <c r="B176" s="53" t="s">
        <v>954</v>
      </c>
      <c r="C176" s="35"/>
      <c r="D176" s="115">
        <v>196.61</v>
      </c>
      <c r="E176" s="131">
        <f t="shared" si="28"/>
        <v>255.59300000000002</v>
      </c>
      <c r="F176" s="131">
        <f t="shared" si="36"/>
        <v>291.37602000000004</v>
      </c>
    </row>
    <row r="177" spans="1:6" ht="15.75" x14ac:dyDescent="0.25">
      <c r="A177" s="21" t="s">
        <v>1017</v>
      </c>
      <c r="B177" s="42" t="s">
        <v>1018</v>
      </c>
      <c r="C177" s="33"/>
      <c r="D177" s="71"/>
      <c r="E177" s="132"/>
      <c r="F177" s="132"/>
    </row>
    <row r="178" spans="1:6" ht="15.75" x14ac:dyDescent="0.25">
      <c r="A178" s="8"/>
      <c r="B178" s="53" t="s">
        <v>1018</v>
      </c>
      <c r="C178" s="35" t="s">
        <v>15</v>
      </c>
      <c r="D178" s="115">
        <v>101.69</v>
      </c>
      <c r="E178" s="131">
        <f t="shared" si="28"/>
        <v>132.197</v>
      </c>
      <c r="F178" s="131">
        <f t="shared" ref="F178" si="37">E178*14%+E178</f>
        <v>150.70457999999999</v>
      </c>
    </row>
    <row r="179" spans="1:6" ht="15.75" x14ac:dyDescent="0.25">
      <c r="A179" s="8"/>
      <c r="B179" s="8"/>
      <c r="C179" s="8"/>
      <c r="D179" s="26"/>
    </row>
    <row r="180" spans="1:6" ht="15.75" x14ac:dyDescent="0.25">
      <c r="A180" s="8"/>
      <c r="B180" s="8"/>
      <c r="C180" s="8"/>
      <c r="D180" s="26"/>
    </row>
    <row r="181" spans="1:6" ht="15.75" x14ac:dyDescent="0.25">
      <c r="A181" s="8"/>
      <c r="B181" s="8"/>
      <c r="C181" s="8"/>
      <c r="D181" s="26"/>
    </row>
    <row r="182" spans="1:6" ht="15.75" x14ac:dyDescent="0.25">
      <c r="A182" s="8"/>
      <c r="B182" s="8"/>
      <c r="C182" s="8"/>
      <c r="D182" s="26"/>
    </row>
    <row r="183" spans="1:6" ht="15.75" x14ac:dyDescent="0.25">
      <c r="A183" s="8"/>
      <c r="B183" s="8"/>
      <c r="C183" s="8"/>
      <c r="D183" s="26"/>
    </row>
    <row r="184" spans="1:6" ht="15.75" x14ac:dyDescent="0.25">
      <c r="A184" s="8"/>
      <c r="B184" s="8"/>
      <c r="C184" s="8"/>
      <c r="D184" s="26"/>
    </row>
    <row r="185" spans="1:6" ht="15.75" x14ac:dyDescent="0.25">
      <c r="A185" s="8"/>
      <c r="B185" s="8"/>
      <c r="C185" s="8"/>
      <c r="D185" s="26"/>
    </row>
    <row r="186" spans="1:6" ht="15.75" x14ac:dyDescent="0.25">
      <c r="A186" s="8"/>
      <c r="B186" s="8"/>
      <c r="C186" s="8"/>
      <c r="D186" s="26"/>
    </row>
    <row r="187" spans="1:6" ht="15.75" x14ac:dyDescent="0.25">
      <c r="A187" s="8"/>
      <c r="B187" s="8"/>
      <c r="C187" s="8"/>
      <c r="D187" s="26"/>
    </row>
    <row r="188" spans="1:6" ht="15.75" x14ac:dyDescent="0.25">
      <c r="A188" s="8"/>
      <c r="B188" s="8"/>
      <c r="C188" s="8"/>
      <c r="D188" s="26"/>
    </row>
    <row r="189" spans="1:6" ht="15.75" x14ac:dyDescent="0.25">
      <c r="A189" s="8"/>
      <c r="B189" s="8"/>
      <c r="C189" s="8"/>
      <c r="D189" s="26"/>
    </row>
    <row r="190" spans="1:6" ht="15.75" x14ac:dyDescent="0.25">
      <c r="A190" s="8"/>
      <c r="B190" s="8"/>
      <c r="C190" s="8"/>
      <c r="D190" s="26"/>
    </row>
    <row r="191" spans="1:6" ht="15.75" x14ac:dyDescent="0.25">
      <c r="A191" s="8"/>
      <c r="B191" s="8"/>
      <c r="C191" s="8"/>
      <c r="D191" s="26"/>
    </row>
    <row r="192" spans="1:6" ht="15.75" x14ac:dyDescent="0.25">
      <c r="A192" s="8"/>
      <c r="B192" s="8"/>
      <c r="C192" s="8"/>
      <c r="D192" s="26"/>
    </row>
    <row r="193" spans="1:4" ht="15.75" x14ac:dyDescent="0.25">
      <c r="A193" s="8"/>
      <c r="B193" s="8"/>
      <c r="C193" s="8"/>
      <c r="D193" s="26"/>
    </row>
    <row r="194" spans="1:4" ht="15.75" x14ac:dyDescent="0.25">
      <c r="A194" s="8"/>
      <c r="B194" s="8"/>
      <c r="C194" s="8"/>
      <c r="D194" s="26"/>
    </row>
    <row r="195" spans="1:4" ht="15.75" x14ac:dyDescent="0.25">
      <c r="A195" s="8"/>
      <c r="B195" s="8"/>
      <c r="C195" s="8"/>
      <c r="D195" s="26"/>
    </row>
    <row r="196" spans="1:4" ht="15.75" x14ac:dyDescent="0.25">
      <c r="A196" s="8"/>
      <c r="B196" s="8"/>
      <c r="C196" s="8"/>
      <c r="D196" s="26"/>
    </row>
    <row r="197" spans="1:4" ht="15.75" x14ac:dyDescent="0.25">
      <c r="A197" s="8"/>
      <c r="B197" s="8"/>
      <c r="C197" s="8"/>
      <c r="D197" s="26"/>
    </row>
    <row r="198" spans="1:4" ht="15.75" x14ac:dyDescent="0.25">
      <c r="A198" s="8"/>
      <c r="B198" s="8"/>
      <c r="C198" s="8"/>
      <c r="D198" s="26"/>
    </row>
    <row r="199" spans="1:4" ht="15.75" x14ac:dyDescent="0.25">
      <c r="A199" s="8"/>
      <c r="B199" s="8"/>
      <c r="C199" s="8"/>
      <c r="D199" s="26"/>
    </row>
    <row r="200" spans="1:4" ht="15.75" x14ac:dyDescent="0.25">
      <c r="A200" s="8"/>
      <c r="B200" s="8"/>
      <c r="C200" s="8"/>
      <c r="D200" s="26"/>
    </row>
    <row r="201" spans="1:4" ht="15.75" x14ac:dyDescent="0.25">
      <c r="A201" s="8"/>
      <c r="B201" s="8"/>
      <c r="C201" s="8"/>
      <c r="D201" s="26"/>
    </row>
    <row r="202" spans="1:4" ht="15.75" x14ac:dyDescent="0.25">
      <c r="A202" s="8"/>
      <c r="B202" s="8"/>
      <c r="C202" s="8"/>
      <c r="D202" s="26"/>
    </row>
    <row r="203" spans="1:4" ht="15.75" x14ac:dyDescent="0.25">
      <c r="A203" s="8"/>
      <c r="B203" s="8"/>
      <c r="C203" s="8"/>
      <c r="D203" s="26"/>
    </row>
    <row r="204" spans="1:4" ht="15.75" x14ac:dyDescent="0.25">
      <c r="A204" s="8"/>
      <c r="B204" s="8"/>
      <c r="C204" s="8"/>
      <c r="D204" s="26"/>
    </row>
    <row r="205" spans="1:4" ht="15.75" x14ac:dyDescent="0.25">
      <c r="A205" s="8"/>
      <c r="B205" s="8"/>
      <c r="C205" s="8"/>
      <c r="D205" s="26"/>
    </row>
    <row r="206" spans="1:4" ht="15.75" x14ac:dyDescent="0.25">
      <c r="A206" s="8"/>
      <c r="B206" s="8"/>
      <c r="C206" s="8"/>
      <c r="D206" s="26"/>
    </row>
    <row r="207" spans="1:4" ht="15.75" x14ac:dyDescent="0.25">
      <c r="A207" s="8"/>
      <c r="B207" s="8"/>
      <c r="C207" s="8"/>
      <c r="D207" s="26"/>
    </row>
    <row r="208" spans="1:4" ht="15.75" x14ac:dyDescent="0.25">
      <c r="A208" s="8"/>
      <c r="B208" s="8"/>
      <c r="C208" s="8"/>
      <c r="D208" s="26"/>
    </row>
    <row r="209" spans="1:4" ht="15.75" x14ac:dyDescent="0.25">
      <c r="A209" s="8"/>
      <c r="B209" s="8"/>
      <c r="C209" s="8"/>
      <c r="D209" s="26"/>
    </row>
    <row r="210" spans="1:4" ht="15.75" x14ac:dyDescent="0.25">
      <c r="A210" s="8"/>
      <c r="B210" s="8"/>
      <c r="C210" s="8"/>
      <c r="D210" s="26"/>
    </row>
    <row r="211" spans="1:4" ht="15.75" x14ac:dyDescent="0.25">
      <c r="A211" s="8"/>
      <c r="B211" s="8"/>
      <c r="C211" s="8"/>
      <c r="D211" s="26"/>
    </row>
    <row r="212" spans="1:4" ht="15.75" x14ac:dyDescent="0.25">
      <c r="A212" s="8"/>
      <c r="B212" s="8"/>
      <c r="C212" s="8"/>
      <c r="D212" s="26"/>
    </row>
    <row r="213" spans="1:4" ht="15.75" x14ac:dyDescent="0.25">
      <c r="A213" s="1"/>
      <c r="B213" s="8"/>
      <c r="C213" s="8"/>
      <c r="D213" s="26"/>
    </row>
    <row r="214" spans="1:4" x14ac:dyDescent="0.25">
      <c r="A214" s="1"/>
      <c r="B214" s="1"/>
      <c r="C214" s="1"/>
      <c r="D214" s="109"/>
    </row>
    <row r="215" spans="1:4" x14ac:dyDescent="0.25">
      <c r="A215" s="1"/>
      <c r="B215" s="1"/>
      <c r="C215" s="1"/>
      <c r="D215" s="109"/>
    </row>
    <row r="216" spans="1:4" x14ac:dyDescent="0.25">
      <c r="A216" s="1"/>
      <c r="B216" s="1"/>
      <c r="C216" s="1"/>
      <c r="D216" s="109"/>
    </row>
    <row r="217" spans="1:4" x14ac:dyDescent="0.25">
      <c r="A217" s="1"/>
      <c r="B217" s="1"/>
      <c r="C217" s="1"/>
      <c r="D217" s="109"/>
    </row>
    <row r="218" spans="1:4" x14ac:dyDescent="0.25">
      <c r="A218" s="1"/>
      <c r="B218" s="1"/>
      <c r="C218" s="1"/>
      <c r="D218" s="109"/>
    </row>
    <row r="219" spans="1:4" x14ac:dyDescent="0.25">
      <c r="A219" s="1"/>
      <c r="B219" s="1"/>
      <c r="C219" s="1"/>
      <c r="D219" s="109"/>
    </row>
    <row r="220" spans="1:4" x14ac:dyDescent="0.25">
      <c r="A220" s="1"/>
      <c r="B220" s="1"/>
      <c r="C220" s="1"/>
      <c r="D220" s="109"/>
    </row>
    <row r="221" spans="1:4" x14ac:dyDescent="0.25">
      <c r="A221" s="1"/>
      <c r="B221" s="1"/>
      <c r="C221" s="1"/>
      <c r="D221" s="109"/>
    </row>
    <row r="222" spans="1:4" x14ac:dyDescent="0.25">
      <c r="A222" s="1"/>
      <c r="B222" s="1"/>
      <c r="C222" s="1"/>
      <c r="D222" s="109"/>
    </row>
    <row r="223" spans="1:4" x14ac:dyDescent="0.25">
      <c r="A223" s="1"/>
      <c r="B223" s="1"/>
      <c r="C223" s="1"/>
      <c r="D223" s="109"/>
    </row>
    <row r="224" spans="1:4" x14ac:dyDescent="0.25">
      <c r="A224" s="1"/>
      <c r="B224" s="1"/>
      <c r="C224" s="1"/>
      <c r="D224" s="109"/>
    </row>
    <row r="225" spans="1:4" x14ac:dyDescent="0.25">
      <c r="A225" s="1"/>
      <c r="B225" s="1"/>
      <c r="C225" s="1"/>
      <c r="D225" s="109"/>
    </row>
    <row r="226" spans="1:4" x14ac:dyDescent="0.25">
      <c r="A226" s="1"/>
      <c r="B226" s="1"/>
      <c r="C226" s="1"/>
      <c r="D226" s="109"/>
    </row>
    <row r="227" spans="1:4" x14ac:dyDescent="0.25">
      <c r="A227" s="1"/>
      <c r="B227" s="1"/>
      <c r="C227" s="1"/>
      <c r="D227" s="109"/>
    </row>
    <row r="228" spans="1:4" x14ac:dyDescent="0.25">
      <c r="A228" s="1"/>
      <c r="B228" s="1"/>
      <c r="C228" s="1"/>
      <c r="D228" s="109"/>
    </row>
    <row r="229" spans="1:4" x14ac:dyDescent="0.25">
      <c r="A229" s="1"/>
      <c r="B229" s="1"/>
      <c r="C229" s="1"/>
      <c r="D229" s="109"/>
    </row>
    <row r="230" spans="1:4" x14ac:dyDescent="0.25">
      <c r="A230" s="1"/>
      <c r="B230" s="1"/>
      <c r="C230" s="1"/>
      <c r="D230" s="109"/>
    </row>
    <row r="231" spans="1:4" x14ac:dyDescent="0.25">
      <c r="A231" s="1"/>
      <c r="B231" s="1"/>
      <c r="C231" s="1"/>
      <c r="D231" s="109"/>
    </row>
    <row r="232" spans="1:4" x14ac:dyDescent="0.25">
      <c r="A232" s="1"/>
      <c r="B232" s="1"/>
      <c r="C232" s="1"/>
      <c r="D232" s="109"/>
    </row>
    <row r="233" spans="1:4" x14ac:dyDescent="0.25">
      <c r="A233" s="1"/>
      <c r="B233" s="1"/>
      <c r="C233" s="1"/>
      <c r="D233" s="109"/>
    </row>
    <row r="234" spans="1:4" x14ac:dyDescent="0.25">
      <c r="A234" s="1"/>
      <c r="B234" s="1"/>
      <c r="C234" s="1"/>
      <c r="D234" s="109"/>
    </row>
    <row r="235" spans="1:4" x14ac:dyDescent="0.25">
      <c r="A235" s="1"/>
      <c r="B235" s="1"/>
      <c r="C235" s="1"/>
      <c r="D235" s="109"/>
    </row>
    <row r="236" spans="1:4" x14ac:dyDescent="0.25">
      <c r="A236" s="1"/>
      <c r="B236" s="1"/>
      <c r="C236" s="1"/>
      <c r="D236" s="109"/>
    </row>
    <row r="237" spans="1:4" x14ac:dyDescent="0.25">
      <c r="A237" s="1"/>
      <c r="B237" s="1"/>
      <c r="C237" s="1"/>
      <c r="D237" s="109"/>
    </row>
    <row r="238" spans="1:4" x14ac:dyDescent="0.25">
      <c r="A238" s="1"/>
      <c r="B238" s="1"/>
      <c r="C238" s="1"/>
      <c r="D238" s="109"/>
    </row>
    <row r="239" spans="1:4" x14ac:dyDescent="0.25">
      <c r="A239" s="1"/>
      <c r="B239" s="1"/>
      <c r="C239" s="1"/>
      <c r="D239" s="109"/>
    </row>
    <row r="240" spans="1:4" x14ac:dyDescent="0.25">
      <c r="A240" s="1"/>
      <c r="B240" s="1"/>
      <c r="C240" s="1"/>
      <c r="D240" s="109"/>
    </row>
    <row r="241" spans="1:4" x14ac:dyDescent="0.25">
      <c r="A241" s="1"/>
      <c r="B241" s="1"/>
      <c r="C241" s="1"/>
      <c r="D241" s="109"/>
    </row>
    <row r="242" spans="1:4" x14ac:dyDescent="0.25">
      <c r="A242" s="1"/>
      <c r="B242" s="1"/>
      <c r="C242" s="1"/>
      <c r="D242" s="109"/>
    </row>
    <row r="243" spans="1:4" x14ac:dyDescent="0.25">
      <c r="A243" s="1"/>
      <c r="B243" s="1"/>
      <c r="C243" s="1"/>
      <c r="D243" s="109"/>
    </row>
    <row r="244" spans="1:4" x14ac:dyDescent="0.25">
      <c r="A244" s="1"/>
      <c r="B244" s="1"/>
      <c r="C244" s="1"/>
      <c r="D244" s="109"/>
    </row>
    <row r="245" spans="1:4" x14ac:dyDescent="0.25">
      <c r="A245" s="1"/>
      <c r="B245" s="1"/>
      <c r="C245" s="1"/>
      <c r="D245" s="109"/>
    </row>
    <row r="246" spans="1:4" x14ac:dyDescent="0.25">
      <c r="A246" s="1"/>
      <c r="B246" s="1"/>
      <c r="C246" s="1"/>
      <c r="D246" s="109"/>
    </row>
    <row r="247" spans="1:4" x14ac:dyDescent="0.25">
      <c r="A247" s="1"/>
      <c r="B247" s="1"/>
      <c r="C247" s="1"/>
      <c r="D247" s="109"/>
    </row>
    <row r="248" spans="1:4" x14ac:dyDescent="0.25">
      <c r="A248" s="1"/>
      <c r="B248" s="1"/>
      <c r="C248" s="1"/>
      <c r="D248" s="109"/>
    </row>
    <row r="249" spans="1:4" x14ac:dyDescent="0.25">
      <c r="A249" s="1"/>
      <c r="B249" s="1"/>
      <c r="C249" s="1"/>
      <c r="D249" s="109"/>
    </row>
    <row r="250" spans="1:4" x14ac:dyDescent="0.25">
      <c r="A250" s="1"/>
      <c r="B250" s="1"/>
      <c r="C250" s="1"/>
      <c r="D250" s="109"/>
    </row>
    <row r="251" spans="1:4" x14ac:dyDescent="0.25">
      <c r="A251" s="1"/>
      <c r="B251" s="1"/>
      <c r="C251" s="1"/>
      <c r="D251" s="109"/>
    </row>
    <row r="252" spans="1:4" x14ac:dyDescent="0.25">
      <c r="A252" s="1"/>
      <c r="B252" s="1"/>
      <c r="C252" s="1"/>
      <c r="D252" s="109"/>
    </row>
    <row r="253" spans="1:4" x14ac:dyDescent="0.25">
      <c r="A253" s="1"/>
      <c r="B253" s="1"/>
      <c r="C253" s="1"/>
      <c r="D253" s="109"/>
    </row>
    <row r="254" spans="1:4" x14ac:dyDescent="0.25">
      <c r="A254" s="1"/>
      <c r="B254" s="1"/>
      <c r="C254" s="1"/>
      <c r="D254" s="109"/>
    </row>
    <row r="255" spans="1:4" x14ac:dyDescent="0.25">
      <c r="A255" s="1"/>
      <c r="B255" s="1"/>
      <c r="C255" s="1"/>
      <c r="D255" s="109"/>
    </row>
    <row r="256" spans="1:4" x14ac:dyDescent="0.25">
      <c r="A256" s="1"/>
      <c r="B256" s="1"/>
      <c r="C256" s="1"/>
      <c r="D256" s="109"/>
    </row>
    <row r="257" spans="1:4" x14ac:dyDescent="0.25">
      <c r="A257" s="1"/>
      <c r="B257" s="1"/>
      <c r="C257" s="1"/>
      <c r="D257" s="109"/>
    </row>
    <row r="258" spans="1:4" x14ac:dyDescent="0.25">
      <c r="A258" s="1"/>
      <c r="B258" s="1"/>
      <c r="C258" s="1"/>
      <c r="D258" s="109"/>
    </row>
    <row r="259" spans="1:4" x14ac:dyDescent="0.25">
      <c r="A259" s="1"/>
      <c r="B259" s="1"/>
      <c r="C259" s="1"/>
      <c r="D259" s="109"/>
    </row>
    <row r="260" spans="1:4" x14ac:dyDescent="0.25">
      <c r="A260" s="1"/>
      <c r="B260" s="1"/>
      <c r="C260" s="1"/>
      <c r="D260" s="109"/>
    </row>
    <row r="261" spans="1:4" x14ac:dyDescent="0.25">
      <c r="A261" s="1"/>
      <c r="B261" s="1"/>
      <c r="C261" s="1"/>
      <c r="D261" s="109"/>
    </row>
    <row r="262" spans="1:4" x14ac:dyDescent="0.25">
      <c r="A262" s="1"/>
      <c r="B262" s="1"/>
      <c r="C262" s="1"/>
      <c r="D262" s="109"/>
    </row>
    <row r="263" spans="1:4" x14ac:dyDescent="0.25">
      <c r="A263" s="1"/>
      <c r="B263" s="1"/>
      <c r="C263" s="1"/>
      <c r="D263" s="109"/>
    </row>
    <row r="264" spans="1:4" x14ac:dyDescent="0.25">
      <c r="A264" s="1"/>
      <c r="B264" s="1"/>
      <c r="C264" s="1"/>
      <c r="D264" s="109"/>
    </row>
    <row r="265" spans="1:4" x14ac:dyDescent="0.25">
      <c r="A265" s="1"/>
      <c r="B265" s="1"/>
      <c r="C265" s="1"/>
      <c r="D265" s="109"/>
    </row>
    <row r="266" spans="1:4" x14ac:dyDescent="0.25">
      <c r="A266" s="1"/>
      <c r="B266" s="1"/>
      <c r="C266" s="1"/>
      <c r="D266" s="109"/>
    </row>
    <row r="267" spans="1:4" x14ac:dyDescent="0.25">
      <c r="A267" s="1"/>
      <c r="B267" s="1"/>
      <c r="C267" s="1"/>
      <c r="D267" s="109"/>
    </row>
    <row r="268" spans="1:4" x14ac:dyDescent="0.25">
      <c r="A268" s="1"/>
      <c r="B268" s="1"/>
      <c r="C268" s="1"/>
      <c r="D268" s="109"/>
    </row>
    <row r="269" spans="1:4" x14ac:dyDescent="0.25">
      <c r="A269" s="1"/>
      <c r="B269" s="1"/>
      <c r="C269" s="1"/>
      <c r="D269" s="109"/>
    </row>
    <row r="270" spans="1:4" x14ac:dyDescent="0.25">
      <c r="A270" s="1"/>
      <c r="B270" s="1"/>
      <c r="C270" s="1"/>
      <c r="D270" s="109"/>
    </row>
    <row r="271" spans="1:4" x14ac:dyDescent="0.25">
      <c r="A271" s="1"/>
      <c r="B271" s="1"/>
      <c r="C271" s="1"/>
      <c r="D271" s="109"/>
    </row>
    <row r="272" spans="1:4" x14ac:dyDescent="0.25">
      <c r="A272" s="1"/>
      <c r="B272" s="1"/>
      <c r="C272" s="1"/>
      <c r="D272" s="109"/>
    </row>
    <row r="273" spans="1:4" x14ac:dyDescent="0.25">
      <c r="A273" s="1"/>
      <c r="B273" s="1"/>
      <c r="C273" s="1"/>
      <c r="D273" s="109"/>
    </row>
    <row r="274" spans="1:4" x14ac:dyDescent="0.25">
      <c r="A274" s="1"/>
      <c r="B274" s="1"/>
      <c r="C274" s="1"/>
      <c r="D274" s="109"/>
    </row>
    <row r="275" spans="1:4" x14ac:dyDescent="0.25">
      <c r="A275" s="1"/>
      <c r="B275" s="1"/>
      <c r="C275" s="1"/>
      <c r="D275" s="109"/>
    </row>
    <row r="276" spans="1:4" x14ac:dyDescent="0.25">
      <c r="A276" s="1"/>
      <c r="B276" s="1"/>
      <c r="C276" s="1"/>
      <c r="D276" s="109"/>
    </row>
    <row r="277" spans="1:4" x14ac:dyDescent="0.25">
      <c r="A277" s="1"/>
      <c r="B277" s="1"/>
      <c r="C277" s="1"/>
      <c r="D277" s="109"/>
    </row>
    <row r="278" spans="1:4" x14ac:dyDescent="0.25">
      <c r="A278" s="1"/>
      <c r="B278" s="1"/>
      <c r="C278" s="1"/>
      <c r="D278" s="109"/>
    </row>
    <row r="279" spans="1:4" x14ac:dyDescent="0.25">
      <c r="A279" s="1"/>
      <c r="B279" s="1"/>
      <c r="C279" s="1"/>
      <c r="D279" s="109"/>
    </row>
    <row r="280" spans="1:4" x14ac:dyDescent="0.25">
      <c r="A280" s="1"/>
      <c r="B280" s="1"/>
      <c r="C280" s="1"/>
      <c r="D280" s="109"/>
    </row>
    <row r="281" spans="1:4" x14ac:dyDescent="0.25">
      <c r="A281" s="1"/>
      <c r="B281" s="1"/>
      <c r="C281" s="1"/>
      <c r="D281" s="109"/>
    </row>
    <row r="282" spans="1:4" x14ac:dyDescent="0.25">
      <c r="A282" s="1"/>
      <c r="B282" s="1"/>
      <c r="C282" s="1"/>
      <c r="D282" s="109"/>
    </row>
    <row r="283" spans="1:4" x14ac:dyDescent="0.25">
      <c r="A283" s="1"/>
      <c r="B283" s="1"/>
      <c r="C283" s="1"/>
      <c r="D283" s="109"/>
    </row>
    <row r="284" spans="1:4" x14ac:dyDescent="0.25">
      <c r="A284" s="1"/>
      <c r="B284" s="1"/>
      <c r="C284" s="1"/>
      <c r="D284" s="109"/>
    </row>
    <row r="285" spans="1:4" x14ac:dyDescent="0.25">
      <c r="A285" s="1"/>
      <c r="B285" s="1"/>
      <c r="C285" s="1"/>
      <c r="D285" s="109"/>
    </row>
    <row r="286" spans="1:4" x14ac:dyDescent="0.25">
      <c r="A286" s="1"/>
      <c r="B286" s="1"/>
      <c r="C286" s="1"/>
      <c r="D286" s="109"/>
    </row>
    <row r="287" spans="1:4" x14ac:dyDescent="0.25">
      <c r="A287" s="1"/>
      <c r="B287" s="1"/>
      <c r="C287" s="1"/>
      <c r="D287" s="109"/>
    </row>
    <row r="288" spans="1:4" x14ac:dyDescent="0.25">
      <c r="A288" s="1"/>
      <c r="B288" s="1"/>
      <c r="C288" s="1"/>
      <c r="D288" s="109"/>
    </row>
    <row r="289" spans="1:4" x14ac:dyDescent="0.25">
      <c r="A289" s="1"/>
      <c r="B289" s="1"/>
      <c r="C289" s="1"/>
      <c r="D289" s="109"/>
    </row>
    <row r="290" spans="1:4" x14ac:dyDescent="0.25">
      <c r="A290" s="1"/>
      <c r="B290" s="1"/>
      <c r="C290" s="1"/>
      <c r="D290" s="109"/>
    </row>
    <row r="291" spans="1:4" x14ac:dyDescent="0.25">
      <c r="A291" s="1"/>
      <c r="B291" s="1"/>
      <c r="C291" s="1"/>
      <c r="D291" s="109"/>
    </row>
    <row r="292" spans="1:4" x14ac:dyDescent="0.25">
      <c r="A292" s="1"/>
      <c r="B292" s="1"/>
      <c r="C292" s="1"/>
      <c r="D292" s="109"/>
    </row>
    <row r="293" spans="1:4" x14ac:dyDescent="0.25">
      <c r="A293" s="1"/>
      <c r="B293" s="1"/>
      <c r="C293" s="1"/>
      <c r="D293" s="109"/>
    </row>
    <row r="294" spans="1:4" x14ac:dyDescent="0.25">
      <c r="A294" s="1"/>
      <c r="B294" s="1"/>
      <c r="C294" s="1"/>
      <c r="D294" s="109"/>
    </row>
    <row r="295" spans="1:4" x14ac:dyDescent="0.25">
      <c r="A295" s="1"/>
      <c r="B295" s="1"/>
      <c r="C295" s="1"/>
      <c r="D295" s="109"/>
    </row>
    <row r="296" spans="1:4" x14ac:dyDescent="0.25">
      <c r="A296" s="1"/>
      <c r="B296" s="1"/>
      <c r="C296" s="1"/>
      <c r="D296" s="109"/>
    </row>
    <row r="297" spans="1:4" x14ac:dyDescent="0.25">
      <c r="A297" s="1"/>
      <c r="B297" s="1"/>
      <c r="C297" s="1"/>
      <c r="D297" s="109"/>
    </row>
    <row r="298" spans="1:4" x14ac:dyDescent="0.25">
      <c r="A298" s="1"/>
      <c r="B298" s="1"/>
      <c r="C298" s="1"/>
      <c r="D298" s="109"/>
    </row>
    <row r="299" spans="1:4" x14ac:dyDescent="0.25">
      <c r="A299" s="1"/>
      <c r="B299" s="1"/>
      <c r="C299" s="1"/>
      <c r="D299" s="109"/>
    </row>
    <row r="300" spans="1:4" x14ac:dyDescent="0.25">
      <c r="A300" s="1"/>
      <c r="B300" s="1"/>
      <c r="C300" s="1"/>
      <c r="D300" s="109"/>
    </row>
    <row r="301" spans="1:4" x14ac:dyDescent="0.25">
      <c r="A301" s="1"/>
      <c r="B301" s="1"/>
      <c r="C301" s="1"/>
      <c r="D301" s="109"/>
    </row>
    <row r="302" spans="1:4" x14ac:dyDescent="0.25">
      <c r="A302" s="1"/>
      <c r="B302" s="1"/>
      <c r="C302" s="1"/>
      <c r="D302" s="109"/>
    </row>
    <row r="303" spans="1:4" x14ac:dyDescent="0.25">
      <c r="A303" s="1"/>
      <c r="B303" s="1"/>
      <c r="C303" s="1"/>
      <c r="D303" s="109"/>
    </row>
    <row r="304" spans="1:4" x14ac:dyDescent="0.25">
      <c r="A304" s="1"/>
      <c r="B304" s="1"/>
      <c r="C304" s="1"/>
      <c r="D304" s="109"/>
    </row>
    <row r="305" spans="1:4" x14ac:dyDescent="0.25">
      <c r="A305" s="1"/>
      <c r="B305" s="1"/>
      <c r="C305" s="1"/>
      <c r="D305" s="109"/>
    </row>
    <row r="306" spans="1:4" x14ac:dyDescent="0.25">
      <c r="A306" s="1"/>
      <c r="B306" s="1"/>
      <c r="C306" s="1"/>
      <c r="D306" s="109"/>
    </row>
    <row r="307" spans="1:4" x14ac:dyDescent="0.25">
      <c r="A307" s="1"/>
      <c r="B307" s="1"/>
      <c r="C307" s="1"/>
      <c r="D307" s="109"/>
    </row>
    <row r="308" spans="1:4" x14ac:dyDescent="0.25">
      <c r="A308" s="1"/>
      <c r="B308" s="1"/>
      <c r="C308" s="1"/>
      <c r="D308" s="109"/>
    </row>
    <row r="309" spans="1:4" x14ac:dyDescent="0.25">
      <c r="A309" s="1"/>
      <c r="B309" s="1"/>
      <c r="C309" s="1"/>
      <c r="D309" s="109"/>
    </row>
    <row r="310" spans="1:4" x14ac:dyDescent="0.25">
      <c r="A310" s="1"/>
      <c r="B310" s="1"/>
      <c r="C310" s="1"/>
      <c r="D310" s="109"/>
    </row>
    <row r="311" spans="1:4" x14ac:dyDescent="0.25">
      <c r="A311" s="1"/>
      <c r="B311" s="1"/>
      <c r="C311" s="1"/>
      <c r="D311" s="109"/>
    </row>
    <row r="312" spans="1:4" x14ac:dyDescent="0.25">
      <c r="A312" s="1"/>
      <c r="B312" s="1"/>
      <c r="C312" s="1"/>
      <c r="D312" s="109"/>
    </row>
    <row r="313" spans="1:4" x14ac:dyDescent="0.25">
      <c r="A313" s="1"/>
      <c r="B313" s="1"/>
      <c r="C313" s="1"/>
      <c r="D313" s="109"/>
    </row>
    <row r="314" spans="1:4" x14ac:dyDescent="0.25">
      <c r="A314" s="1"/>
      <c r="B314" s="1"/>
      <c r="C314" s="1"/>
      <c r="D314" s="109"/>
    </row>
    <row r="315" spans="1:4" x14ac:dyDescent="0.25">
      <c r="A315" s="1"/>
      <c r="B315" s="1"/>
      <c r="C315" s="1"/>
      <c r="D315" s="109"/>
    </row>
    <row r="316" spans="1:4" x14ac:dyDescent="0.25">
      <c r="A316" s="1"/>
      <c r="B316" s="1"/>
      <c r="C316" s="1"/>
      <c r="D316" s="109"/>
    </row>
    <row r="317" spans="1:4" x14ac:dyDescent="0.25">
      <c r="A317" s="1"/>
      <c r="B317" s="1"/>
      <c r="C317" s="1"/>
      <c r="D317" s="109"/>
    </row>
    <row r="318" spans="1:4" x14ac:dyDescent="0.25">
      <c r="A318" s="1"/>
      <c r="B318" s="1"/>
      <c r="C318" s="1"/>
      <c r="D318" s="109"/>
    </row>
    <row r="319" spans="1:4" x14ac:dyDescent="0.25">
      <c r="A319" s="1"/>
      <c r="B319" s="1"/>
      <c r="C319" s="1"/>
      <c r="D319" s="109"/>
    </row>
    <row r="320" spans="1:4" x14ac:dyDescent="0.25">
      <c r="A320" s="1"/>
      <c r="B320" s="1"/>
      <c r="C320" s="1"/>
      <c r="D320" s="109"/>
    </row>
    <row r="321" spans="1:4" x14ac:dyDescent="0.25">
      <c r="A321" s="1"/>
      <c r="B321" s="1"/>
      <c r="C321" s="1"/>
      <c r="D321" s="109"/>
    </row>
    <row r="322" spans="1:4" x14ac:dyDescent="0.25">
      <c r="A322" s="1"/>
      <c r="B322" s="1"/>
      <c r="C322" s="1"/>
      <c r="D322" s="109"/>
    </row>
    <row r="323" spans="1:4" x14ac:dyDescent="0.25">
      <c r="A323" s="1"/>
      <c r="B323" s="1"/>
      <c r="C323" s="1"/>
      <c r="D323" s="109"/>
    </row>
    <row r="324" spans="1:4" x14ac:dyDescent="0.25">
      <c r="A324" s="1"/>
      <c r="B324" s="1"/>
      <c r="C324" s="1"/>
      <c r="D324" s="109"/>
    </row>
    <row r="325" spans="1:4" x14ac:dyDescent="0.25">
      <c r="A325" s="1"/>
      <c r="B325" s="1"/>
      <c r="C325" s="1"/>
      <c r="D325" s="109"/>
    </row>
    <row r="326" spans="1:4" x14ac:dyDescent="0.25">
      <c r="A326" s="1"/>
      <c r="B326" s="1"/>
      <c r="C326" s="1"/>
      <c r="D326" s="109"/>
    </row>
    <row r="327" spans="1:4" x14ac:dyDescent="0.25">
      <c r="A327" s="1"/>
      <c r="B327" s="1"/>
      <c r="C327" s="1"/>
      <c r="D327" s="109"/>
    </row>
    <row r="328" spans="1:4" x14ac:dyDescent="0.25">
      <c r="A328" s="1"/>
      <c r="B328" s="1"/>
      <c r="C328" s="1"/>
      <c r="D328" s="109"/>
    </row>
    <row r="329" spans="1:4" x14ac:dyDescent="0.25">
      <c r="A329" s="1"/>
      <c r="B329" s="1"/>
      <c r="C329" s="1"/>
      <c r="D329" s="109"/>
    </row>
    <row r="330" spans="1:4" x14ac:dyDescent="0.25">
      <c r="A330" s="1"/>
      <c r="B330" s="1"/>
      <c r="C330" s="1"/>
      <c r="D330" s="109"/>
    </row>
    <row r="331" spans="1:4" x14ac:dyDescent="0.25">
      <c r="A331" s="1"/>
      <c r="B331" s="1"/>
      <c r="C331" s="1"/>
      <c r="D331" s="109"/>
    </row>
    <row r="332" spans="1:4" x14ac:dyDescent="0.25">
      <c r="A332" s="1"/>
      <c r="B332" s="1"/>
      <c r="C332" s="1"/>
      <c r="D332" s="109"/>
    </row>
    <row r="333" spans="1:4" x14ac:dyDescent="0.25">
      <c r="A333" s="1"/>
      <c r="B333" s="1"/>
      <c r="C333" s="1"/>
      <c r="D333" s="109"/>
    </row>
    <row r="334" spans="1:4" x14ac:dyDescent="0.25">
      <c r="A334" s="1"/>
      <c r="B334" s="1"/>
      <c r="C334" s="1"/>
      <c r="D334" s="109"/>
    </row>
    <row r="335" spans="1:4" x14ac:dyDescent="0.25">
      <c r="A335" s="1"/>
      <c r="B335" s="1"/>
      <c r="C335" s="1"/>
      <c r="D335" s="109"/>
    </row>
    <row r="336" spans="1:4" x14ac:dyDescent="0.25">
      <c r="A336" s="1"/>
      <c r="B336" s="1"/>
      <c r="C336" s="1"/>
      <c r="D336" s="109"/>
    </row>
    <row r="337" spans="1:4" x14ac:dyDescent="0.25">
      <c r="A337" s="1"/>
      <c r="B337" s="1"/>
      <c r="C337" s="1"/>
      <c r="D337" s="109"/>
    </row>
    <row r="338" spans="1:4" x14ac:dyDescent="0.25">
      <c r="A338" s="1"/>
      <c r="B338" s="1"/>
      <c r="C338" s="1"/>
      <c r="D338" s="109"/>
    </row>
    <row r="339" spans="1:4" x14ac:dyDescent="0.25">
      <c r="A339" s="1"/>
      <c r="B339" s="1"/>
      <c r="C339" s="1"/>
      <c r="D339" s="109"/>
    </row>
    <row r="340" spans="1:4" x14ac:dyDescent="0.25">
      <c r="A340" s="1"/>
      <c r="B340" s="1"/>
      <c r="C340" s="1"/>
      <c r="D340" s="109"/>
    </row>
    <row r="341" spans="1:4" x14ac:dyDescent="0.25">
      <c r="A341" s="1"/>
      <c r="B341" s="1"/>
      <c r="C341" s="1"/>
      <c r="D341" s="109"/>
    </row>
    <row r="342" spans="1:4" x14ac:dyDescent="0.25">
      <c r="A342" s="1"/>
      <c r="B342" s="1"/>
      <c r="C342" s="1"/>
      <c r="D342" s="109"/>
    </row>
    <row r="343" spans="1:4" x14ac:dyDescent="0.25">
      <c r="A343" s="1"/>
      <c r="B343" s="1"/>
      <c r="C343" s="1"/>
      <c r="D343" s="109"/>
    </row>
    <row r="344" spans="1:4" x14ac:dyDescent="0.25">
      <c r="A344" s="1"/>
      <c r="B344" s="1"/>
      <c r="C344" s="1"/>
      <c r="D344" s="109"/>
    </row>
    <row r="345" spans="1:4" x14ac:dyDescent="0.25">
      <c r="A345" s="1"/>
      <c r="B345" s="1"/>
      <c r="C345" s="1"/>
      <c r="D345" s="109"/>
    </row>
    <row r="346" spans="1:4" x14ac:dyDescent="0.25">
      <c r="A346" s="1"/>
      <c r="B346" s="1"/>
      <c r="C346" s="1"/>
      <c r="D346" s="109"/>
    </row>
    <row r="347" spans="1:4" x14ac:dyDescent="0.25">
      <c r="A347" s="1"/>
      <c r="B347" s="1"/>
      <c r="C347" s="1"/>
      <c r="D347" s="109"/>
    </row>
    <row r="348" spans="1:4" x14ac:dyDescent="0.25">
      <c r="A348" s="1"/>
      <c r="B348" s="1"/>
      <c r="C348" s="1"/>
      <c r="D348" s="109"/>
    </row>
    <row r="349" spans="1:4" x14ac:dyDescent="0.25">
      <c r="A349" s="1"/>
      <c r="B349" s="1"/>
      <c r="C349" s="1"/>
      <c r="D349" s="109"/>
    </row>
    <row r="350" spans="1:4" x14ac:dyDescent="0.25">
      <c r="A350" s="1"/>
      <c r="B350" s="1"/>
      <c r="C350" s="1"/>
      <c r="D350" s="109"/>
    </row>
    <row r="351" spans="1:4" x14ac:dyDescent="0.25">
      <c r="A351" s="1"/>
      <c r="B351" s="1"/>
      <c r="C351" s="1"/>
      <c r="D351" s="109"/>
    </row>
    <row r="352" spans="1:4" x14ac:dyDescent="0.25">
      <c r="A352" s="1"/>
      <c r="B352" s="1"/>
      <c r="C352" s="1"/>
      <c r="D352" s="109"/>
    </row>
    <row r="353" spans="1:4" x14ac:dyDescent="0.25">
      <c r="A353" s="1"/>
      <c r="B353" s="1"/>
      <c r="C353" s="1"/>
      <c r="D353" s="109"/>
    </row>
    <row r="354" spans="1:4" x14ac:dyDescent="0.25">
      <c r="A354" s="1"/>
      <c r="B354" s="1"/>
      <c r="C354" s="1"/>
      <c r="D354" s="109"/>
    </row>
    <row r="355" spans="1:4" x14ac:dyDescent="0.25">
      <c r="A355" s="1"/>
      <c r="B355" s="1"/>
      <c r="C355" s="1"/>
      <c r="D355" s="109"/>
    </row>
    <row r="356" spans="1:4" x14ac:dyDescent="0.25">
      <c r="A356" s="1"/>
      <c r="B356" s="1"/>
      <c r="C356" s="1"/>
      <c r="D356" s="109"/>
    </row>
    <row r="357" spans="1:4" x14ac:dyDescent="0.25">
      <c r="A357" s="1"/>
      <c r="B357" s="1"/>
      <c r="C357" s="1"/>
      <c r="D357" s="109"/>
    </row>
    <row r="358" spans="1:4" x14ac:dyDescent="0.25">
      <c r="A358" s="1"/>
      <c r="B358" s="1"/>
      <c r="C358" s="1"/>
      <c r="D358" s="109"/>
    </row>
    <row r="359" spans="1:4" x14ac:dyDescent="0.25">
      <c r="A359" s="1"/>
      <c r="B359" s="1"/>
      <c r="C359" s="1"/>
      <c r="D359" s="109"/>
    </row>
    <row r="360" spans="1:4" x14ac:dyDescent="0.25">
      <c r="A360" s="1"/>
      <c r="B360" s="1"/>
      <c r="C360" s="1"/>
      <c r="D360" s="109"/>
    </row>
    <row r="361" spans="1:4" x14ac:dyDescent="0.25">
      <c r="A361" s="1"/>
      <c r="B361" s="1"/>
      <c r="C361" s="1"/>
      <c r="D361" s="109"/>
    </row>
    <row r="362" spans="1:4" x14ac:dyDescent="0.25">
      <c r="A362" s="1"/>
      <c r="B362" s="1"/>
      <c r="C362" s="1"/>
      <c r="D362" s="109"/>
    </row>
    <row r="363" spans="1:4" x14ac:dyDescent="0.25">
      <c r="A363" s="1"/>
      <c r="B363" s="1"/>
      <c r="C363" s="1"/>
      <c r="D363" s="109"/>
    </row>
    <row r="364" spans="1:4" x14ac:dyDescent="0.25">
      <c r="B364" s="1"/>
      <c r="C364" s="1"/>
      <c r="D364" s="109"/>
    </row>
  </sheetData>
  <mergeCells count="2">
    <mergeCell ref="A2:D2"/>
    <mergeCell ref="A3:D3"/>
  </mergeCells>
  <pageMargins left="1.1023622047244095" right="0.31496062992125984" top="0.35433070866141736" bottom="0.35433070866141736" header="0.31496062992125984" footer="0.31496062992125984"/>
  <pageSetup paperSize="9" scale="89" orientation="portrait" r:id="rId1"/>
  <rowBreaks count="3" manualBreakCount="3">
    <brk id="43" max="16383" man="1"/>
    <brk id="89" max="16383" man="1"/>
    <brk id="1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213"/>
  <sheetViews>
    <sheetView view="pageBreakPreview" zoomScale="110" zoomScaleSheetLayoutView="110" workbookViewId="0">
      <selection activeCell="D1" sqref="D1:E1048576"/>
    </sheetView>
  </sheetViews>
  <sheetFormatPr defaultRowHeight="15" x14ac:dyDescent="0.25"/>
  <cols>
    <col min="1" max="1" width="7" customWidth="1"/>
    <col min="2" max="2" width="56" customWidth="1"/>
    <col min="3" max="3" width="21.28515625" customWidth="1"/>
    <col min="4" max="4" width="12.42578125" style="133" hidden="1" customWidth="1"/>
    <col min="5" max="5" width="12.140625" style="133" hidden="1" customWidth="1"/>
    <col min="6" max="6" width="12.140625" style="133" customWidth="1"/>
  </cols>
  <sheetData>
    <row r="1" spans="1:6" ht="84.75" customHeight="1" x14ac:dyDescent="0.25">
      <c r="A1" s="2" t="s">
        <v>0</v>
      </c>
      <c r="B1" s="3" t="s">
        <v>1</v>
      </c>
      <c r="C1" s="2" t="s">
        <v>2</v>
      </c>
      <c r="D1" s="2" t="s">
        <v>10</v>
      </c>
      <c r="E1" s="2" t="s">
        <v>1091</v>
      </c>
      <c r="F1" s="2" t="s">
        <v>1098</v>
      </c>
    </row>
    <row r="2" spans="1:6" ht="15.75" x14ac:dyDescent="0.25">
      <c r="A2" s="143" t="s">
        <v>1019</v>
      </c>
      <c r="B2" s="143"/>
      <c r="C2" s="143"/>
      <c r="D2" s="143"/>
      <c r="E2" s="130"/>
      <c r="F2" s="130"/>
    </row>
    <row r="3" spans="1:6" ht="19.5" customHeight="1" x14ac:dyDescent="0.25">
      <c r="A3" s="144" t="s">
        <v>1020</v>
      </c>
      <c r="B3" s="144"/>
      <c r="C3" s="144"/>
      <c r="D3" s="144"/>
      <c r="E3" s="130"/>
      <c r="F3" s="130"/>
    </row>
    <row r="4" spans="1:6" ht="31.5" x14ac:dyDescent="0.25">
      <c r="A4" s="21" t="s">
        <v>1021</v>
      </c>
      <c r="B4" s="52" t="s">
        <v>1022</v>
      </c>
      <c r="C4" s="64"/>
      <c r="D4" s="33"/>
      <c r="E4" s="130"/>
      <c r="F4" s="130"/>
    </row>
    <row r="5" spans="1:6" ht="15.75" x14ac:dyDescent="0.25">
      <c r="A5" s="6"/>
      <c r="B5" s="5" t="s">
        <v>1023</v>
      </c>
      <c r="C5" s="6" t="s">
        <v>1024</v>
      </c>
      <c r="D5" s="116">
        <v>271.19</v>
      </c>
      <c r="E5" s="131">
        <f>D5*30%+D5</f>
        <v>352.54700000000003</v>
      </c>
      <c r="F5" s="131">
        <f t="shared" ref="F5:F9" si="0">E5*14%+E5</f>
        <v>401.90358000000003</v>
      </c>
    </row>
    <row r="6" spans="1:6" ht="15.75" x14ac:dyDescent="0.25">
      <c r="A6" s="6"/>
      <c r="B6" s="5" t="s">
        <v>1025</v>
      </c>
      <c r="C6" s="6" t="s">
        <v>1024</v>
      </c>
      <c r="D6" s="116">
        <v>303.39</v>
      </c>
      <c r="E6" s="131">
        <f t="shared" ref="E6:E27" si="1">D6*30%+D6</f>
        <v>394.40699999999998</v>
      </c>
      <c r="F6" s="131">
        <f t="shared" si="0"/>
        <v>449.62397999999996</v>
      </c>
    </row>
    <row r="7" spans="1:6" ht="15.75" x14ac:dyDescent="0.25">
      <c r="A7" s="6"/>
      <c r="B7" s="5" t="s">
        <v>1026</v>
      </c>
      <c r="C7" s="6" t="s">
        <v>1024</v>
      </c>
      <c r="D7" s="116">
        <v>324.58</v>
      </c>
      <c r="E7" s="131">
        <f t="shared" si="1"/>
        <v>421.95399999999995</v>
      </c>
      <c r="F7" s="131">
        <f t="shared" si="0"/>
        <v>481.02755999999994</v>
      </c>
    </row>
    <row r="8" spans="1:6" ht="15.75" x14ac:dyDescent="0.25">
      <c r="A8" s="6"/>
      <c r="B8" s="5" t="s">
        <v>1027</v>
      </c>
      <c r="C8" s="6" t="s">
        <v>1024</v>
      </c>
      <c r="D8" s="117">
        <v>379.66</v>
      </c>
      <c r="E8" s="131">
        <f t="shared" si="1"/>
        <v>493.55800000000005</v>
      </c>
      <c r="F8" s="131">
        <f t="shared" si="0"/>
        <v>562.6561200000001</v>
      </c>
    </row>
    <row r="9" spans="1:6" ht="15.75" x14ac:dyDescent="0.25">
      <c r="A9" s="6"/>
      <c r="B9" s="5" t="s">
        <v>1028</v>
      </c>
      <c r="C9" s="6" t="s">
        <v>1024</v>
      </c>
      <c r="D9" s="117">
        <v>552.54</v>
      </c>
      <c r="E9" s="131">
        <f t="shared" si="1"/>
        <v>718.30199999999991</v>
      </c>
      <c r="F9" s="131">
        <f t="shared" si="0"/>
        <v>818.86427999999989</v>
      </c>
    </row>
    <row r="10" spans="1:6" ht="15.75" x14ac:dyDescent="0.25">
      <c r="A10" s="19" t="s">
        <v>1029</v>
      </c>
      <c r="B10" s="4" t="s">
        <v>1030</v>
      </c>
      <c r="C10" s="66"/>
      <c r="D10" s="71"/>
      <c r="E10" s="132"/>
      <c r="F10" s="132"/>
    </row>
    <row r="11" spans="1:6" ht="15.75" x14ac:dyDescent="0.25">
      <c r="A11" s="79"/>
      <c r="B11" s="92" t="s">
        <v>1030</v>
      </c>
      <c r="C11" s="93" t="s">
        <v>1024</v>
      </c>
      <c r="D11" s="121">
        <v>229.66</v>
      </c>
      <c r="E11" s="131">
        <f t="shared" si="1"/>
        <v>298.55799999999999</v>
      </c>
      <c r="F11" s="131">
        <f t="shared" ref="F11" si="2">E11*14%+E11</f>
        <v>340.35611999999998</v>
      </c>
    </row>
    <row r="12" spans="1:6" ht="47.25" x14ac:dyDescent="0.25">
      <c r="A12" s="21" t="s">
        <v>1031</v>
      </c>
      <c r="B12" s="52" t="s">
        <v>1032</v>
      </c>
      <c r="C12" s="66"/>
      <c r="D12" s="71"/>
      <c r="E12" s="132"/>
      <c r="F12" s="132"/>
    </row>
    <row r="13" spans="1:6" ht="16.5" customHeight="1" x14ac:dyDescent="0.25">
      <c r="A13" s="6"/>
      <c r="B13" s="5" t="s">
        <v>1033</v>
      </c>
      <c r="C13" s="6" t="s">
        <v>1024</v>
      </c>
      <c r="D13" s="117">
        <v>1602.54</v>
      </c>
      <c r="E13" s="131">
        <f t="shared" si="1"/>
        <v>2083.3019999999997</v>
      </c>
      <c r="F13" s="131">
        <f t="shared" ref="F13:F17" si="3">E13*14%+E13</f>
        <v>2374.9642799999997</v>
      </c>
    </row>
    <row r="14" spans="1:6" ht="16.5" customHeight="1" x14ac:dyDescent="0.25">
      <c r="A14" s="20"/>
      <c r="B14" s="10" t="s">
        <v>1034</v>
      </c>
      <c r="C14" s="9" t="s">
        <v>1024</v>
      </c>
      <c r="D14" s="117">
        <v>2244.0700000000002</v>
      </c>
      <c r="E14" s="131">
        <f t="shared" si="1"/>
        <v>2917.2910000000002</v>
      </c>
      <c r="F14" s="131">
        <f t="shared" si="3"/>
        <v>3325.7117400000002</v>
      </c>
    </row>
    <row r="15" spans="1:6" ht="16.5" customHeight="1" x14ac:dyDescent="0.25">
      <c r="A15" s="5"/>
      <c r="B15" s="10" t="s">
        <v>1035</v>
      </c>
      <c r="C15" s="9" t="s">
        <v>1024</v>
      </c>
      <c r="D15" s="117">
        <v>3140.68</v>
      </c>
      <c r="E15" s="131">
        <f t="shared" si="1"/>
        <v>4082.884</v>
      </c>
      <c r="F15" s="131">
        <f t="shared" si="3"/>
        <v>4654.48776</v>
      </c>
    </row>
    <row r="16" spans="1:6" ht="16.5" customHeight="1" x14ac:dyDescent="0.25">
      <c r="A16" s="5"/>
      <c r="B16" s="10" t="s">
        <v>1036</v>
      </c>
      <c r="C16" s="9" t="s">
        <v>1024</v>
      </c>
      <c r="D16" s="117">
        <v>4169.49</v>
      </c>
      <c r="E16" s="131">
        <f t="shared" si="1"/>
        <v>5420.3369999999995</v>
      </c>
      <c r="F16" s="131">
        <f t="shared" si="3"/>
        <v>6179.1841799999993</v>
      </c>
    </row>
    <row r="17" spans="1:6" ht="64.5" customHeight="1" x14ac:dyDescent="0.25">
      <c r="A17" s="5"/>
      <c r="B17" s="10" t="s">
        <v>1037</v>
      </c>
      <c r="C17" s="14" t="s">
        <v>1024</v>
      </c>
      <c r="D17" s="117">
        <v>5177.12</v>
      </c>
      <c r="E17" s="131">
        <f t="shared" si="1"/>
        <v>6730.2559999999994</v>
      </c>
      <c r="F17" s="131">
        <f t="shared" si="3"/>
        <v>7672.4918399999997</v>
      </c>
    </row>
    <row r="18" spans="1:6" ht="63" x14ac:dyDescent="0.25">
      <c r="A18" s="21" t="s">
        <v>1038</v>
      </c>
      <c r="B18" s="59" t="s">
        <v>1039</v>
      </c>
      <c r="C18" s="43"/>
      <c r="D18" s="135"/>
      <c r="E18" s="132"/>
      <c r="F18" s="132"/>
    </row>
    <row r="19" spans="1:6" ht="15.75" x14ac:dyDescent="0.25">
      <c r="A19" s="5"/>
      <c r="B19" s="5" t="s">
        <v>1040</v>
      </c>
      <c r="C19" s="6" t="s">
        <v>1041</v>
      </c>
      <c r="D19" s="117">
        <v>363.56</v>
      </c>
      <c r="E19" s="131">
        <f t="shared" si="1"/>
        <v>472.62799999999999</v>
      </c>
      <c r="F19" s="131">
        <f t="shared" ref="F19:F27" si="4">E19*14%+E19</f>
        <v>538.79592000000002</v>
      </c>
    </row>
    <row r="20" spans="1:6" ht="15.75" x14ac:dyDescent="0.25">
      <c r="A20" s="5"/>
      <c r="B20" s="5" t="s">
        <v>1042</v>
      </c>
      <c r="C20" s="6" t="s">
        <v>1024</v>
      </c>
      <c r="D20" s="117">
        <v>563.55999999999995</v>
      </c>
      <c r="E20" s="131">
        <f t="shared" si="1"/>
        <v>732.62799999999993</v>
      </c>
      <c r="F20" s="131">
        <f t="shared" si="4"/>
        <v>835.19591999999989</v>
      </c>
    </row>
    <row r="21" spans="1:6" ht="15.75" x14ac:dyDescent="0.25">
      <c r="A21" s="5"/>
      <c r="B21" s="5" t="s">
        <v>1043</v>
      </c>
      <c r="C21" s="6" t="s">
        <v>1024</v>
      </c>
      <c r="D21" s="117">
        <v>788.14</v>
      </c>
      <c r="E21" s="131">
        <f t="shared" si="1"/>
        <v>1024.5819999999999</v>
      </c>
      <c r="F21" s="131">
        <f t="shared" si="4"/>
        <v>1168.0234799999998</v>
      </c>
    </row>
    <row r="22" spans="1:6" ht="15.75" x14ac:dyDescent="0.25">
      <c r="A22" s="5"/>
      <c r="B22" s="5" t="s">
        <v>1044</v>
      </c>
      <c r="C22" s="6" t="s">
        <v>1024</v>
      </c>
      <c r="D22" s="117">
        <v>1039.83</v>
      </c>
      <c r="E22" s="131">
        <f t="shared" si="1"/>
        <v>1351.779</v>
      </c>
      <c r="F22" s="131">
        <f t="shared" si="4"/>
        <v>1541.0280600000001</v>
      </c>
    </row>
    <row r="23" spans="1:6" ht="15.75" x14ac:dyDescent="0.25">
      <c r="A23" s="5"/>
      <c r="B23" s="12" t="s">
        <v>1045</v>
      </c>
      <c r="C23" s="14" t="s">
        <v>1024</v>
      </c>
      <c r="D23" s="117">
        <v>1343.22</v>
      </c>
      <c r="E23" s="131">
        <f t="shared" si="1"/>
        <v>1746.1860000000001</v>
      </c>
      <c r="F23" s="131">
        <f t="shared" si="4"/>
        <v>1990.6520400000002</v>
      </c>
    </row>
    <row r="24" spans="1:6" ht="15.75" x14ac:dyDescent="0.25">
      <c r="A24" s="5"/>
      <c r="B24" s="10" t="s">
        <v>1046</v>
      </c>
      <c r="C24" s="14" t="s">
        <v>1024</v>
      </c>
      <c r="D24" s="117">
        <v>1722.03</v>
      </c>
      <c r="E24" s="131">
        <f t="shared" si="1"/>
        <v>2238.6390000000001</v>
      </c>
      <c r="F24" s="131">
        <f t="shared" si="4"/>
        <v>2552.04846</v>
      </c>
    </row>
    <row r="25" spans="1:6" ht="67.5" customHeight="1" x14ac:dyDescent="0.25">
      <c r="A25" s="21" t="s">
        <v>1047</v>
      </c>
      <c r="B25" s="59" t="s">
        <v>1048</v>
      </c>
      <c r="C25" s="43" t="s">
        <v>1024</v>
      </c>
      <c r="D25" s="71">
        <v>229.66</v>
      </c>
      <c r="E25" s="132">
        <f t="shared" si="1"/>
        <v>298.55799999999999</v>
      </c>
      <c r="F25" s="131">
        <f t="shared" si="4"/>
        <v>340.35611999999998</v>
      </c>
    </row>
    <row r="26" spans="1:6" ht="63" x14ac:dyDescent="0.25">
      <c r="A26" s="21" t="s">
        <v>1049</v>
      </c>
      <c r="B26" s="59" t="s">
        <v>1050</v>
      </c>
      <c r="C26" s="43" t="s">
        <v>277</v>
      </c>
      <c r="D26" s="71">
        <v>392.37</v>
      </c>
      <c r="E26" s="132">
        <f t="shared" si="1"/>
        <v>510.08100000000002</v>
      </c>
      <c r="F26" s="131">
        <f t="shared" si="4"/>
        <v>581.49234000000001</v>
      </c>
    </row>
    <row r="27" spans="1:6" ht="63" x14ac:dyDescent="0.25">
      <c r="A27" s="21" t="s">
        <v>1051</v>
      </c>
      <c r="B27" s="52" t="s">
        <v>1052</v>
      </c>
      <c r="C27" s="33" t="s">
        <v>277</v>
      </c>
      <c r="D27" s="71">
        <v>392.37</v>
      </c>
      <c r="E27" s="132">
        <f t="shared" si="1"/>
        <v>510.08100000000002</v>
      </c>
      <c r="F27" s="131">
        <f t="shared" si="4"/>
        <v>581.49234000000001</v>
      </c>
    </row>
    <row r="28" spans="1:6" ht="15.75" x14ac:dyDescent="0.25">
      <c r="A28" s="8"/>
      <c r="B28" s="8"/>
      <c r="C28" s="8"/>
      <c r="D28" s="26"/>
    </row>
    <row r="29" spans="1:6" ht="15.75" x14ac:dyDescent="0.25">
      <c r="A29" s="8"/>
      <c r="B29" s="8"/>
      <c r="C29" s="8"/>
      <c r="D29" s="26"/>
    </row>
    <row r="30" spans="1:6" ht="15.75" x14ac:dyDescent="0.25">
      <c r="A30" s="8"/>
      <c r="B30" s="8"/>
      <c r="C30" s="8"/>
      <c r="D30" s="26"/>
    </row>
    <row r="31" spans="1:6" ht="15.75" x14ac:dyDescent="0.25">
      <c r="A31" s="8"/>
      <c r="B31" s="8"/>
      <c r="C31" s="8"/>
      <c r="D31" s="26"/>
    </row>
    <row r="32" spans="1:6" ht="15.75" x14ac:dyDescent="0.25">
      <c r="A32" s="8"/>
      <c r="B32" s="8"/>
      <c r="C32" s="8"/>
      <c r="D32" s="26"/>
    </row>
    <row r="33" spans="1:4" ht="15.75" x14ac:dyDescent="0.25">
      <c r="A33" s="8"/>
      <c r="B33" s="8"/>
      <c r="C33" s="8"/>
      <c r="D33" s="26"/>
    </row>
    <row r="34" spans="1:4" ht="15.75" x14ac:dyDescent="0.25">
      <c r="A34" s="8"/>
      <c r="B34" s="8"/>
      <c r="C34" s="8"/>
      <c r="D34" s="26"/>
    </row>
    <row r="35" spans="1:4" ht="15.75" x14ac:dyDescent="0.25">
      <c r="A35" s="8"/>
      <c r="B35" s="8"/>
      <c r="C35" s="8"/>
      <c r="D35" s="26"/>
    </row>
    <row r="36" spans="1:4" ht="15.75" x14ac:dyDescent="0.25">
      <c r="A36" s="8"/>
      <c r="B36" s="8"/>
      <c r="C36" s="8"/>
      <c r="D36" s="26"/>
    </row>
    <row r="37" spans="1:4" ht="15.75" x14ac:dyDescent="0.25">
      <c r="A37" s="8"/>
      <c r="B37" s="8"/>
      <c r="C37" s="8"/>
      <c r="D37" s="26"/>
    </row>
    <row r="38" spans="1:4" ht="15.75" x14ac:dyDescent="0.25">
      <c r="A38" s="8"/>
      <c r="B38" s="8"/>
      <c r="C38" s="8"/>
      <c r="D38" s="26"/>
    </row>
    <row r="39" spans="1:4" ht="15.75" x14ac:dyDescent="0.25">
      <c r="A39" s="8"/>
      <c r="B39" s="8"/>
      <c r="C39" s="8"/>
      <c r="D39" s="26"/>
    </row>
    <row r="40" spans="1:4" ht="15.75" x14ac:dyDescent="0.25">
      <c r="A40" s="8"/>
      <c r="B40" s="8"/>
      <c r="C40" s="8"/>
      <c r="D40" s="26"/>
    </row>
    <row r="41" spans="1:4" ht="15.75" x14ac:dyDescent="0.25">
      <c r="A41" s="8"/>
      <c r="B41" s="8"/>
      <c r="C41" s="8"/>
      <c r="D41" s="26"/>
    </row>
    <row r="42" spans="1:4" ht="15.75" x14ac:dyDescent="0.25">
      <c r="A42" s="8"/>
      <c r="B42" s="8"/>
      <c r="C42" s="8"/>
      <c r="D42" s="26"/>
    </row>
    <row r="43" spans="1:4" ht="15.75" x14ac:dyDescent="0.25">
      <c r="A43" s="8"/>
      <c r="B43" s="8"/>
      <c r="C43" s="8"/>
      <c r="D43" s="26"/>
    </row>
    <row r="44" spans="1:4" ht="15.75" x14ac:dyDescent="0.25">
      <c r="A44" s="8"/>
      <c r="B44" s="8"/>
      <c r="C44" s="8"/>
      <c r="D44" s="26"/>
    </row>
    <row r="45" spans="1:4" ht="15.75" x14ac:dyDescent="0.25">
      <c r="A45" s="8"/>
      <c r="B45" s="8"/>
      <c r="C45" s="8"/>
      <c r="D45" s="26"/>
    </row>
    <row r="46" spans="1:4" ht="15.75" x14ac:dyDescent="0.25">
      <c r="A46" s="8"/>
      <c r="B46" s="8"/>
      <c r="C46" s="8"/>
      <c r="D46" s="26"/>
    </row>
    <row r="47" spans="1:4" ht="15.75" x14ac:dyDescent="0.25">
      <c r="A47" s="8"/>
      <c r="B47" s="8"/>
      <c r="C47" s="8"/>
      <c r="D47" s="26"/>
    </row>
    <row r="48" spans="1:4" ht="15.75" x14ac:dyDescent="0.25">
      <c r="A48" s="8"/>
      <c r="B48" s="8"/>
      <c r="C48" s="8"/>
      <c r="D48" s="26"/>
    </row>
    <row r="49" spans="1:4" ht="15.75" x14ac:dyDescent="0.25">
      <c r="A49" s="8"/>
      <c r="B49" s="8"/>
      <c r="C49" s="8"/>
      <c r="D49" s="26"/>
    </row>
    <row r="50" spans="1:4" ht="15.75" x14ac:dyDescent="0.25">
      <c r="A50" s="8"/>
      <c r="B50" s="8"/>
      <c r="C50" s="8"/>
      <c r="D50" s="26"/>
    </row>
    <row r="51" spans="1:4" ht="15.75" x14ac:dyDescent="0.25">
      <c r="A51" s="8"/>
      <c r="B51" s="8"/>
      <c r="C51" s="8"/>
      <c r="D51" s="26"/>
    </row>
    <row r="52" spans="1:4" ht="15.75" x14ac:dyDescent="0.25">
      <c r="A52" s="8"/>
      <c r="B52" s="8"/>
      <c r="C52" s="8"/>
      <c r="D52" s="26"/>
    </row>
    <row r="53" spans="1:4" ht="15.75" x14ac:dyDescent="0.25">
      <c r="A53" s="8"/>
      <c r="B53" s="8"/>
      <c r="C53" s="8"/>
      <c r="D53" s="26"/>
    </row>
    <row r="54" spans="1:4" ht="15.75" x14ac:dyDescent="0.25">
      <c r="A54" s="8"/>
      <c r="B54" s="8"/>
      <c r="C54" s="8"/>
      <c r="D54" s="26"/>
    </row>
    <row r="55" spans="1:4" ht="15.75" x14ac:dyDescent="0.25">
      <c r="A55" s="8"/>
      <c r="B55" s="8"/>
      <c r="C55" s="8"/>
      <c r="D55" s="26"/>
    </row>
    <row r="56" spans="1:4" ht="15.75" x14ac:dyDescent="0.25">
      <c r="A56" s="8"/>
      <c r="B56" s="8"/>
      <c r="C56" s="8"/>
      <c r="D56" s="26"/>
    </row>
    <row r="57" spans="1:4" ht="15.75" x14ac:dyDescent="0.25">
      <c r="A57" s="8"/>
      <c r="B57" s="8"/>
      <c r="C57" s="8"/>
      <c r="D57" s="26"/>
    </row>
    <row r="58" spans="1:4" ht="15.75" x14ac:dyDescent="0.25">
      <c r="A58" s="8"/>
      <c r="B58" s="8"/>
      <c r="C58" s="8"/>
      <c r="D58" s="26"/>
    </row>
    <row r="59" spans="1:4" ht="15.75" x14ac:dyDescent="0.25">
      <c r="A59" s="8"/>
      <c r="B59" s="8"/>
      <c r="C59" s="8"/>
      <c r="D59" s="26"/>
    </row>
    <row r="60" spans="1:4" ht="15.75" x14ac:dyDescent="0.25">
      <c r="A60" s="8"/>
      <c r="B60" s="8"/>
      <c r="C60" s="8"/>
      <c r="D60" s="26"/>
    </row>
    <row r="61" spans="1:4" ht="15.75" x14ac:dyDescent="0.25">
      <c r="A61" s="8"/>
      <c r="B61" s="8"/>
      <c r="C61" s="8"/>
      <c r="D61" s="26"/>
    </row>
    <row r="62" spans="1:4" ht="15.75" x14ac:dyDescent="0.25">
      <c r="A62" s="8"/>
      <c r="B62" s="8"/>
      <c r="C62" s="8"/>
      <c r="D62" s="26"/>
    </row>
    <row r="63" spans="1:4" x14ac:dyDescent="0.25">
      <c r="A63" s="1"/>
      <c r="B63" s="1"/>
      <c r="C63" s="1"/>
      <c r="D63" s="109"/>
    </row>
    <row r="64" spans="1:4" x14ac:dyDescent="0.25">
      <c r="A64" s="1"/>
      <c r="B64" s="1"/>
      <c r="C64" s="1"/>
      <c r="D64" s="109"/>
    </row>
    <row r="65" spans="1:4" x14ac:dyDescent="0.25">
      <c r="A65" s="1"/>
      <c r="B65" s="1"/>
      <c r="C65" s="1"/>
      <c r="D65" s="109"/>
    </row>
    <row r="66" spans="1:4" x14ac:dyDescent="0.25">
      <c r="A66" s="1"/>
      <c r="B66" s="1"/>
      <c r="C66" s="1"/>
      <c r="D66" s="109"/>
    </row>
    <row r="67" spans="1:4" x14ac:dyDescent="0.25">
      <c r="A67" s="1"/>
      <c r="B67" s="1"/>
      <c r="C67" s="1"/>
      <c r="D67" s="109"/>
    </row>
    <row r="68" spans="1:4" x14ac:dyDescent="0.25">
      <c r="A68" s="1"/>
      <c r="B68" s="1"/>
      <c r="C68" s="1"/>
      <c r="D68" s="109"/>
    </row>
    <row r="69" spans="1:4" x14ac:dyDescent="0.25">
      <c r="A69" s="1"/>
      <c r="B69" s="1"/>
      <c r="C69" s="1"/>
      <c r="D69" s="109"/>
    </row>
    <row r="70" spans="1:4" x14ac:dyDescent="0.25">
      <c r="A70" s="1"/>
      <c r="B70" s="1"/>
      <c r="C70" s="1"/>
      <c r="D70" s="109"/>
    </row>
    <row r="71" spans="1:4" x14ac:dyDescent="0.25">
      <c r="A71" s="1"/>
      <c r="B71" s="1"/>
      <c r="C71" s="1"/>
      <c r="D71" s="109"/>
    </row>
    <row r="72" spans="1:4" x14ac:dyDescent="0.25">
      <c r="A72" s="1"/>
      <c r="B72" s="1"/>
      <c r="C72" s="1"/>
      <c r="D72" s="109"/>
    </row>
    <row r="73" spans="1:4" x14ac:dyDescent="0.25">
      <c r="A73" s="1"/>
      <c r="B73" s="1"/>
      <c r="C73" s="1"/>
      <c r="D73" s="109"/>
    </row>
    <row r="74" spans="1:4" x14ac:dyDescent="0.25">
      <c r="A74" s="1"/>
      <c r="B74" s="1"/>
      <c r="C74" s="1"/>
      <c r="D74" s="109"/>
    </row>
    <row r="75" spans="1:4" x14ac:dyDescent="0.25">
      <c r="A75" s="1"/>
      <c r="B75" s="1"/>
      <c r="C75" s="1"/>
      <c r="D75" s="109"/>
    </row>
    <row r="76" spans="1:4" x14ac:dyDescent="0.25">
      <c r="A76" s="1"/>
      <c r="B76" s="1"/>
      <c r="C76" s="1"/>
      <c r="D76" s="109"/>
    </row>
    <row r="77" spans="1:4" x14ac:dyDescent="0.25">
      <c r="A77" s="1"/>
      <c r="B77" s="1"/>
      <c r="C77" s="1"/>
      <c r="D77" s="109"/>
    </row>
    <row r="78" spans="1:4" x14ac:dyDescent="0.25">
      <c r="A78" s="1"/>
      <c r="B78" s="1"/>
      <c r="C78" s="1"/>
      <c r="D78" s="109"/>
    </row>
    <row r="79" spans="1:4" x14ac:dyDescent="0.25">
      <c r="A79" s="1"/>
      <c r="B79" s="1"/>
      <c r="C79" s="1"/>
      <c r="D79" s="109"/>
    </row>
    <row r="80" spans="1:4" x14ac:dyDescent="0.25">
      <c r="A80" s="1"/>
      <c r="B80" s="1"/>
      <c r="C80" s="1"/>
      <c r="D80" s="109"/>
    </row>
    <row r="81" spans="1:4" x14ac:dyDescent="0.25">
      <c r="A81" s="1"/>
      <c r="B81" s="1"/>
      <c r="C81" s="1"/>
      <c r="D81" s="109"/>
    </row>
    <row r="82" spans="1:4" x14ac:dyDescent="0.25">
      <c r="A82" s="1"/>
      <c r="B82" s="1"/>
      <c r="C82" s="1"/>
      <c r="D82" s="109"/>
    </row>
    <row r="83" spans="1:4" x14ac:dyDescent="0.25">
      <c r="A83" s="1"/>
      <c r="B83" s="1"/>
      <c r="C83" s="1"/>
      <c r="D83" s="109"/>
    </row>
    <row r="84" spans="1:4" x14ac:dyDescent="0.25">
      <c r="A84" s="1"/>
      <c r="B84" s="1"/>
      <c r="C84" s="1"/>
      <c r="D84" s="109"/>
    </row>
    <row r="85" spans="1:4" x14ac:dyDescent="0.25">
      <c r="A85" s="1"/>
      <c r="B85" s="1"/>
      <c r="C85" s="1"/>
      <c r="D85" s="109"/>
    </row>
    <row r="86" spans="1:4" x14ac:dyDescent="0.25">
      <c r="A86" s="1"/>
      <c r="B86" s="1"/>
      <c r="C86" s="1"/>
      <c r="D86" s="109"/>
    </row>
    <row r="87" spans="1:4" x14ac:dyDescent="0.25">
      <c r="A87" s="1"/>
      <c r="B87" s="1"/>
      <c r="C87" s="1"/>
      <c r="D87" s="109"/>
    </row>
    <row r="88" spans="1:4" x14ac:dyDescent="0.25">
      <c r="A88" s="1"/>
      <c r="B88" s="1"/>
      <c r="C88" s="1"/>
      <c r="D88" s="109"/>
    </row>
    <row r="89" spans="1:4" x14ac:dyDescent="0.25">
      <c r="A89" s="1"/>
      <c r="B89" s="1"/>
      <c r="C89" s="1"/>
      <c r="D89" s="109"/>
    </row>
    <row r="90" spans="1:4" x14ac:dyDescent="0.25">
      <c r="A90" s="1"/>
      <c r="B90" s="1"/>
      <c r="C90" s="1"/>
      <c r="D90" s="109"/>
    </row>
    <row r="91" spans="1:4" x14ac:dyDescent="0.25">
      <c r="A91" s="1"/>
      <c r="B91" s="1"/>
      <c r="C91" s="1"/>
      <c r="D91" s="109"/>
    </row>
    <row r="92" spans="1:4" x14ac:dyDescent="0.25">
      <c r="A92" s="1"/>
      <c r="B92" s="1"/>
      <c r="C92" s="1"/>
      <c r="D92" s="109"/>
    </row>
    <row r="93" spans="1:4" x14ac:dyDescent="0.25">
      <c r="A93" s="1"/>
      <c r="B93" s="1"/>
      <c r="C93" s="1"/>
      <c r="D93" s="109"/>
    </row>
    <row r="94" spans="1:4" x14ac:dyDescent="0.25">
      <c r="A94" s="1"/>
      <c r="B94" s="1"/>
      <c r="C94" s="1"/>
      <c r="D94" s="109"/>
    </row>
    <row r="95" spans="1:4" x14ac:dyDescent="0.25">
      <c r="A95" s="1"/>
      <c r="B95" s="1"/>
      <c r="C95" s="1"/>
      <c r="D95" s="109"/>
    </row>
    <row r="96" spans="1:4" x14ac:dyDescent="0.25">
      <c r="A96" s="1"/>
      <c r="B96" s="1"/>
      <c r="C96" s="1"/>
      <c r="D96" s="109"/>
    </row>
    <row r="97" spans="1:4" x14ac:dyDescent="0.25">
      <c r="A97" s="1"/>
      <c r="B97" s="1"/>
      <c r="C97" s="1"/>
      <c r="D97" s="109"/>
    </row>
    <row r="98" spans="1:4" x14ac:dyDescent="0.25">
      <c r="A98" s="1"/>
      <c r="B98" s="1"/>
      <c r="C98" s="1"/>
      <c r="D98" s="109"/>
    </row>
    <row r="99" spans="1:4" x14ac:dyDescent="0.25">
      <c r="A99" s="1"/>
      <c r="B99" s="1"/>
      <c r="C99" s="1"/>
      <c r="D99" s="109"/>
    </row>
    <row r="100" spans="1:4" x14ac:dyDescent="0.25">
      <c r="A100" s="1"/>
      <c r="B100" s="1"/>
      <c r="C100" s="1"/>
      <c r="D100" s="109"/>
    </row>
    <row r="101" spans="1:4" x14ac:dyDescent="0.25">
      <c r="A101" s="1"/>
      <c r="B101" s="1"/>
      <c r="C101" s="1"/>
      <c r="D101" s="109"/>
    </row>
    <row r="102" spans="1:4" x14ac:dyDescent="0.25">
      <c r="A102" s="1"/>
      <c r="B102" s="1"/>
      <c r="C102" s="1"/>
      <c r="D102" s="109"/>
    </row>
    <row r="103" spans="1:4" x14ac:dyDescent="0.25">
      <c r="A103" s="1"/>
      <c r="B103" s="1"/>
      <c r="C103" s="1"/>
      <c r="D103" s="109"/>
    </row>
    <row r="104" spans="1:4" x14ac:dyDescent="0.25">
      <c r="A104" s="1"/>
      <c r="B104" s="1"/>
      <c r="C104" s="1"/>
      <c r="D104" s="109"/>
    </row>
    <row r="105" spans="1:4" x14ac:dyDescent="0.25">
      <c r="A105" s="1"/>
      <c r="B105" s="1"/>
      <c r="C105" s="1"/>
      <c r="D105" s="109"/>
    </row>
    <row r="106" spans="1:4" x14ac:dyDescent="0.25">
      <c r="A106" s="1"/>
      <c r="B106" s="1"/>
      <c r="C106" s="1"/>
      <c r="D106" s="109"/>
    </row>
    <row r="107" spans="1:4" x14ac:dyDescent="0.25">
      <c r="A107" s="1"/>
      <c r="B107" s="1"/>
      <c r="C107" s="1"/>
      <c r="D107" s="109"/>
    </row>
    <row r="108" spans="1:4" x14ac:dyDescent="0.25">
      <c r="A108" s="1"/>
      <c r="B108" s="1"/>
      <c r="C108" s="1"/>
      <c r="D108" s="109"/>
    </row>
    <row r="109" spans="1:4" x14ac:dyDescent="0.25">
      <c r="A109" s="1"/>
      <c r="B109" s="1"/>
      <c r="C109" s="1"/>
      <c r="D109" s="109"/>
    </row>
    <row r="110" spans="1:4" x14ac:dyDescent="0.25">
      <c r="A110" s="1"/>
      <c r="B110" s="1"/>
      <c r="C110" s="1"/>
      <c r="D110" s="109"/>
    </row>
    <row r="111" spans="1:4" x14ac:dyDescent="0.25">
      <c r="A111" s="1"/>
      <c r="B111" s="1"/>
      <c r="C111" s="1"/>
      <c r="D111" s="109"/>
    </row>
    <row r="112" spans="1:4" x14ac:dyDescent="0.25">
      <c r="A112" s="1"/>
      <c r="B112" s="1"/>
      <c r="C112" s="1"/>
      <c r="D112" s="109"/>
    </row>
    <row r="113" spans="1:4" x14ac:dyDescent="0.25">
      <c r="A113" s="1"/>
      <c r="B113" s="1"/>
      <c r="C113" s="1"/>
      <c r="D113" s="109"/>
    </row>
    <row r="114" spans="1:4" x14ac:dyDescent="0.25">
      <c r="A114" s="1"/>
      <c r="B114" s="1"/>
      <c r="C114" s="1"/>
      <c r="D114" s="109"/>
    </row>
    <row r="115" spans="1:4" x14ac:dyDescent="0.25">
      <c r="A115" s="1"/>
      <c r="B115" s="1"/>
      <c r="C115" s="1"/>
      <c r="D115" s="109"/>
    </row>
    <row r="116" spans="1:4" x14ac:dyDescent="0.25">
      <c r="A116" s="1"/>
      <c r="B116" s="1"/>
      <c r="C116" s="1"/>
      <c r="D116" s="109"/>
    </row>
    <row r="117" spans="1:4" x14ac:dyDescent="0.25">
      <c r="A117" s="1"/>
      <c r="B117" s="1"/>
      <c r="C117" s="1"/>
      <c r="D117" s="109"/>
    </row>
    <row r="118" spans="1:4" x14ac:dyDescent="0.25">
      <c r="A118" s="1"/>
      <c r="B118" s="1"/>
      <c r="C118" s="1"/>
      <c r="D118" s="109"/>
    </row>
    <row r="119" spans="1:4" x14ac:dyDescent="0.25">
      <c r="A119" s="1"/>
      <c r="B119" s="1"/>
      <c r="C119" s="1"/>
      <c r="D119" s="109"/>
    </row>
    <row r="120" spans="1:4" x14ac:dyDescent="0.25">
      <c r="A120" s="1"/>
      <c r="B120" s="1"/>
      <c r="C120" s="1"/>
      <c r="D120" s="109"/>
    </row>
    <row r="121" spans="1:4" x14ac:dyDescent="0.25">
      <c r="A121" s="1"/>
      <c r="B121" s="1"/>
      <c r="C121" s="1"/>
      <c r="D121" s="109"/>
    </row>
    <row r="122" spans="1:4" x14ac:dyDescent="0.25">
      <c r="A122" s="1"/>
      <c r="B122" s="1"/>
      <c r="C122" s="1"/>
      <c r="D122" s="109"/>
    </row>
    <row r="123" spans="1:4" x14ac:dyDescent="0.25">
      <c r="A123" s="1"/>
      <c r="B123" s="1"/>
      <c r="C123" s="1"/>
      <c r="D123" s="109"/>
    </row>
    <row r="124" spans="1:4" x14ac:dyDescent="0.25">
      <c r="A124" s="1"/>
      <c r="B124" s="1"/>
      <c r="C124" s="1"/>
      <c r="D124" s="109"/>
    </row>
    <row r="125" spans="1:4" x14ac:dyDescent="0.25">
      <c r="A125" s="1"/>
      <c r="B125" s="1"/>
      <c r="C125" s="1"/>
      <c r="D125" s="109"/>
    </row>
    <row r="126" spans="1:4" x14ac:dyDescent="0.25">
      <c r="A126" s="1"/>
      <c r="B126" s="1"/>
      <c r="C126" s="1"/>
      <c r="D126" s="109"/>
    </row>
    <row r="127" spans="1:4" x14ac:dyDescent="0.25">
      <c r="A127" s="1"/>
      <c r="B127" s="1"/>
      <c r="C127" s="1"/>
      <c r="D127" s="109"/>
    </row>
    <row r="128" spans="1:4" x14ac:dyDescent="0.25">
      <c r="A128" s="1"/>
      <c r="B128" s="1"/>
      <c r="C128" s="1"/>
      <c r="D128" s="109"/>
    </row>
    <row r="129" spans="1:4" x14ac:dyDescent="0.25">
      <c r="A129" s="1"/>
      <c r="B129" s="1"/>
      <c r="C129" s="1"/>
      <c r="D129" s="109"/>
    </row>
    <row r="130" spans="1:4" x14ac:dyDescent="0.25">
      <c r="A130" s="1"/>
      <c r="B130" s="1"/>
      <c r="C130" s="1"/>
      <c r="D130" s="109"/>
    </row>
    <row r="131" spans="1:4" x14ac:dyDescent="0.25">
      <c r="A131" s="1"/>
      <c r="B131" s="1"/>
      <c r="C131" s="1"/>
      <c r="D131" s="109"/>
    </row>
    <row r="132" spans="1:4" x14ac:dyDescent="0.25">
      <c r="A132" s="1"/>
      <c r="B132" s="1"/>
      <c r="C132" s="1"/>
      <c r="D132" s="109"/>
    </row>
    <row r="133" spans="1:4" x14ac:dyDescent="0.25">
      <c r="A133" s="1"/>
      <c r="B133" s="1"/>
      <c r="C133" s="1"/>
      <c r="D133" s="109"/>
    </row>
    <row r="134" spans="1:4" x14ac:dyDescent="0.25">
      <c r="A134" s="1"/>
      <c r="B134" s="1"/>
      <c r="C134" s="1"/>
      <c r="D134" s="109"/>
    </row>
    <row r="135" spans="1:4" x14ac:dyDescent="0.25">
      <c r="A135" s="1"/>
      <c r="B135" s="1"/>
      <c r="C135" s="1"/>
      <c r="D135" s="109"/>
    </row>
    <row r="136" spans="1:4" x14ac:dyDescent="0.25">
      <c r="A136" s="1"/>
      <c r="B136" s="1"/>
      <c r="C136" s="1"/>
      <c r="D136" s="109"/>
    </row>
    <row r="137" spans="1:4" x14ac:dyDescent="0.25">
      <c r="A137" s="1"/>
      <c r="B137" s="1"/>
      <c r="C137" s="1"/>
      <c r="D137" s="109"/>
    </row>
    <row r="138" spans="1:4" x14ac:dyDescent="0.25">
      <c r="A138" s="1"/>
      <c r="B138" s="1"/>
      <c r="C138" s="1"/>
      <c r="D138" s="109"/>
    </row>
    <row r="139" spans="1:4" x14ac:dyDescent="0.25">
      <c r="A139" s="1"/>
      <c r="B139" s="1"/>
      <c r="C139" s="1"/>
      <c r="D139" s="109"/>
    </row>
    <row r="140" spans="1:4" x14ac:dyDescent="0.25">
      <c r="A140" s="1"/>
      <c r="B140" s="1"/>
      <c r="C140" s="1"/>
      <c r="D140" s="109"/>
    </row>
    <row r="141" spans="1:4" x14ac:dyDescent="0.25">
      <c r="A141" s="1"/>
      <c r="B141" s="1"/>
      <c r="C141" s="1"/>
      <c r="D141" s="109"/>
    </row>
    <row r="142" spans="1:4" x14ac:dyDescent="0.25">
      <c r="A142" s="1"/>
      <c r="B142" s="1"/>
      <c r="C142" s="1"/>
      <c r="D142" s="109"/>
    </row>
    <row r="143" spans="1:4" x14ac:dyDescent="0.25">
      <c r="A143" s="1"/>
      <c r="B143" s="1"/>
      <c r="C143" s="1"/>
      <c r="D143" s="109"/>
    </row>
    <row r="144" spans="1:4" x14ac:dyDescent="0.25">
      <c r="A144" s="1"/>
      <c r="B144" s="1"/>
      <c r="C144" s="1"/>
      <c r="D144" s="109"/>
    </row>
    <row r="145" spans="1:4" x14ac:dyDescent="0.25">
      <c r="A145" s="1"/>
      <c r="B145" s="1"/>
      <c r="C145" s="1"/>
      <c r="D145" s="109"/>
    </row>
    <row r="146" spans="1:4" x14ac:dyDescent="0.25">
      <c r="A146" s="1"/>
      <c r="B146" s="1"/>
      <c r="C146" s="1"/>
      <c r="D146" s="109"/>
    </row>
    <row r="147" spans="1:4" x14ac:dyDescent="0.25">
      <c r="A147" s="1"/>
      <c r="B147" s="1"/>
      <c r="C147" s="1"/>
      <c r="D147" s="109"/>
    </row>
    <row r="148" spans="1:4" x14ac:dyDescent="0.25">
      <c r="A148" s="1"/>
      <c r="B148" s="1"/>
      <c r="C148" s="1"/>
      <c r="D148" s="109"/>
    </row>
    <row r="149" spans="1:4" x14ac:dyDescent="0.25">
      <c r="A149" s="1"/>
      <c r="B149" s="1"/>
      <c r="C149" s="1"/>
      <c r="D149" s="109"/>
    </row>
    <row r="150" spans="1:4" x14ac:dyDescent="0.25">
      <c r="A150" s="1"/>
      <c r="B150" s="1"/>
      <c r="C150" s="1"/>
      <c r="D150" s="109"/>
    </row>
    <row r="151" spans="1:4" x14ac:dyDescent="0.25">
      <c r="A151" s="1"/>
      <c r="B151" s="1"/>
      <c r="C151" s="1"/>
      <c r="D151" s="109"/>
    </row>
    <row r="152" spans="1:4" x14ac:dyDescent="0.25">
      <c r="A152" s="1"/>
      <c r="B152" s="1"/>
      <c r="C152" s="1"/>
      <c r="D152" s="109"/>
    </row>
    <row r="153" spans="1:4" x14ac:dyDescent="0.25">
      <c r="A153" s="1"/>
      <c r="B153" s="1"/>
      <c r="C153" s="1"/>
      <c r="D153" s="109"/>
    </row>
    <row r="154" spans="1:4" x14ac:dyDescent="0.25">
      <c r="A154" s="1"/>
      <c r="B154" s="1"/>
      <c r="C154" s="1"/>
      <c r="D154" s="109"/>
    </row>
    <row r="155" spans="1:4" x14ac:dyDescent="0.25">
      <c r="A155" s="1"/>
      <c r="B155" s="1"/>
      <c r="C155" s="1"/>
      <c r="D155" s="109"/>
    </row>
    <row r="156" spans="1:4" x14ac:dyDescent="0.25">
      <c r="A156" s="1"/>
      <c r="B156" s="1"/>
      <c r="C156" s="1"/>
      <c r="D156" s="109"/>
    </row>
    <row r="157" spans="1:4" x14ac:dyDescent="0.25">
      <c r="A157" s="1"/>
      <c r="B157" s="1"/>
      <c r="C157" s="1"/>
      <c r="D157" s="109"/>
    </row>
    <row r="158" spans="1:4" x14ac:dyDescent="0.25">
      <c r="A158" s="1"/>
      <c r="B158" s="1"/>
      <c r="C158" s="1"/>
      <c r="D158" s="109"/>
    </row>
    <row r="159" spans="1:4" x14ac:dyDescent="0.25">
      <c r="A159" s="1"/>
      <c r="B159" s="1"/>
      <c r="C159" s="1"/>
      <c r="D159" s="109"/>
    </row>
    <row r="160" spans="1:4" x14ac:dyDescent="0.25">
      <c r="A160" s="1"/>
      <c r="B160" s="1"/>
      <c r="C160" s="1"/>
      <c r="D160" s="109"/>
    </row>
    <row r="161" spans="1:4" x14ac:dyDescent="0.25">
      <c r="A161" s="1"/>
      <c r="B161" s="1"/>
      <c r="C161" s="1"/>
      <c r="D161" s="109"/>
    </row>
    <row r="162" spans="1:4" x14ac:dyDescent="0.25">
      <c r="A162" s="1"/>
      <c r="B162" s="1"/>
      <c r="C162" s="1"/>
      <c r="D162" s="109"/>
    </row>
    <row r="163" spans="1:4" x14ac:dyDescent="0.25">
      <c r="A163" s="1"/>
      <c r="B163" s="1"/>
      <c r="C163" s="1"/>
      <c r="D163" s="109"/>
    </row>
    <row r="164" spans="1:4" x14ac:dyDescent="0.25">
      <c r="A164" s="1"/>
      <c r="B164" s="1"/>
      <c r="C164" s="1"/>
      <c r="D164" s="109"/>
    </row>
    <row r="165" spans="1:4" x14ac:dyDescent="0.25">
      <c r="A165" s="1"/>
      <c r="B165" s="1"/>
      <c r="C165" s="1"/>
      <c r="D165" s="109"/>
    </row>
    <row r="166" spans="1:4" x14ac:dyDescent="0.25">
      <c r="A166" s="1"/>
      <c r="B166" s="1"/>
      <c r="C166" s="1"/>
      <c r="D166" s="109"/>
    </row>
    <row r="167" spans="1:4" x14ac:dyDescent="0.25">
      <c r="A167" s="1"/>
      <c r="B167" s="1"/>
      <c r="C167" s="1"/>
      <c r="D167" s="109"/>
    </row>
    <row r="168" spans="1:4" x14ac:dyDescent="0.25">
      <c r="A168" s="1"/>
      <c r="B168" s="1"/>
      <c r="C168" s="1"/>
      <c r="D168" s="109"/>
    </row>
    <row r="169" spans="1:4" x14ac:dyDescent="0.25">
      <c r="A169" s="1"/>
      <c r="B169" s="1"/>
      <c r="C169" s="1"/>
      <c r="D169" s="109"/>
    </row>
    <row r="170" spans="1:4" x14ac:dyDescent="0.25">
      <c r="A170" s="1"/>
      <c r="B170" s="1"/>
      <c r="C170" s="1"/>
      <c r="D170" s="109"/>
    </row>
    <row r="171" spans="1:4" x14ac:dyDescent="0.25">
      <c r="A171" s="1"/>
      <c r="B171" s="1"/>
      <c r="C171" s="1"/>
      <c r="D171" s="109"/>
    </row>
    <row r="172" spans="1:4" x14ac:dyDescent="0.25">
      <c r="A172" s="1"/>
      <c r="B172" s="1"/>
      <c r="C172" s="1"/>
      <c r="D172" s="109"/>
    </row>
    <row r="173" spans="1:4" x14ac:dyDescent="0.25">
      <c r="A173" s="1"/>
      <c r="B173" s="1"/>
      <c r="C173" s="1"/>
      <c r="D173" s="109"/>
    </row>
    <row r="174" spans="1:4" x14ac:dyDescent="0.25">
      <c r="A174" s="1"/>
      <c r="B174" s="1"/>
      <c r="C174" s="1"/>
      <c r="D174" s="109"/>
    </row>
    <row r="175" spans="1:4" x14ac:dyDescent="0.25">
      <c r="A175" s="1"/>
      <c r="B175" s="1"/>
      <c r="C175" s="1"/>
      <c r="D175" s="109"/>
    </row>
    <row r="176" spans="1:4" x14ac:dyDescent="0.25">
      <c r="A176" s="1"/>
      <c r="B176" s="1"/>
      <c r="C176" s="1"/>
      <c r="D176" s="109"/>
    </row>
    <row r="177" spans="1:4" x14ac:dyDescent="0.25">
      <c r="A177" s="1"/>
      <c r="B177" s="1"/>
      <c r="C177" s="1"/>
      <c r="D177" s="109"/>
    </row>
    <row r="178" spans="1:4" x14ac:dyDescent="0.25">
      <c r="A178" s="1"/>
      <c r="B178" s="1"/>
      <c r="C178" s="1"/>
      <c r="D178" s="109"/>
    </row>
    <row r="179" spans="1:4" x14ac:dyDescent="0.25">
      <c r="A179" s="1"/>
      <c r="B179" s="1"/>
      <c r="C179" s="1"/>
      <c r="D179" s="109"/>
    </row>
    <row r="180" spans="1:4" x14ac:dyDescent="0.25">
      <c r="A180" s="1"/>
      <c r="B180" s="1"/>
      <c r="C180" s="1"/>
      <c r="D180" s="109"/>
    </row>
    <row r="181" spans="1:4" x14ac:dyDescent="0.25">
      <c r="A181" s="1"/>
      <c r="B181" s="1"/>
      <c r="C181" s="1"/>
      <c r="D181" s="109"/>
    </row>
    <row r="182" spans="1:4" x14ac:dyDescent="0.25">
      <c r="A182" s="1"/>
      <c r="B182" s="1"/>
      <c r="C182" s="1"/>
      <c r="D182" s="109"/>
    </row>
    <row r="183" spans="1:4" x14ac:dyDescent="0.25">
      <c r="A183" s="1"/>
      <c r="B183" s="1"/>
      <c r="C183" s="1"/>
      <c r="D183" s="109"/>
    </row>
    <row r="184" spans="1:4" x14ac:dyDescent="0.25">
      <c r="A184" s="1"/>
      <c r="B184" s="1"/>
      <c r="C184" s="1"/>
      <c r="D184" s="109"/>
    </row>
    <row r="185" spans="1:4" x14ac:dyDescent="0.25">
      <c r="A185" s="1"/>
      <c r="B185" s="1"/>
      <c r="C185" s="1"/>
      <c r="D185" s="109"/>
    </row>
    <row r="186" spans="1:4" x14ac:dyDescent="0.25">
      <c r="A186" s="1"/>
      <c r="B186" s="1"/>
      <c r="C186" s="1"/>
      <c r="D186" s="109"/>
    </row>
    <row r="187" spans="1:4" x14ac:dyDescent="0.25">
      <c r="A187" s="1"/>
      <c r="B187" s="1"/>
      <c r="C187" s="1"/>
      <c r="D187" s="109"/>
    </row>
    <row r="188" spans="1:4" x14ac:dyDescent="0.25">
      <c r="A188" s="1"/>
      <c r="B188" s="1"/>
      <c r="C188" s="1"/>
      <c r="D188" s="109"/>
    </row>
    <row r="189" spans="1:4" x14ac:dyDescent="0.25">
      <c r="A189" s="1"/>
      <c r="B189" s="1"/>
      <c r="C189" s="1"/>
      <c r="D189" s="109"/>
    </row>
    <row r="190" spans="1:4" x14ac:dyDescent="0.25">
      <c r="A190" s="1"/>
      <c r="B190" s="1"/>
      <c r="C190" s="1"/>
      <c r="D190" s="109"/>
    </row>
    <row r="191" spans="1:4" x14ac:dyDescent="0.25">
      <c r="A191" s="1"/>
      <c r="B191" s="1"/>
      <c r="C191" s="1"/>
      <c r="D191" s="109"/>
    </row>
    <row r="192" spans="1:4" x14ac:dyDescent="0.25">
      <c r="A192" s="1"/>
      <c r="B192" s="1"/>
      <c r="C192" s="1"/>
      <c r="D192" s="109"/>
    </row>
    <row r="193" spans="1:4" x14ac:dyDescent="0.25">
      <c r="A193" s="1"/>
      <c r="B193" s="1"/>
      <c r="C193" s="1"/>
      <c r="D193" s="109"/>
    </row>
    <row r="194" spans="1:4" x14ac:dyDescent="0.25">
      <c r="A194" s="1"/>
      <c r="B194" s="1"/>
      <c r="C194" s="1"/>
      <c r="D194" s="109"/>
    </row>
    <row r="195" spans="1:4" x14ac:dyDescent="0.25">
      <c r="A195" s="1"/>
      <c r="B195" s="1"/>
      <c r="C195" s="1"/>
      <c r="D195" s="109"/>
    </row>
    <row r="196" spans="1:4" x14ac:dyDescent="0.25">
      <c r="A196" s="1"/>
      <c r="B196" s="1"/>
      <c r="C196" s="1"/>
      <c r="D196" s="109"/>
    </row>
    <row r="197" spans="1:4" x14ac:dyDescent="0.25">
      <c r="A197" s="1"/>
      <c r="B197" s="1"/>
      <c r="C197" s="1"/>
      <c r="D197" s="109"/>
    </row>
    <row r="198" spans="1:4" x14ac:dyDescent="0.25">
      <c r="A198" s="1"/>
      <c r="B198" s="1"/>
      <c r="C198" s="1"/>
      <c r="D198" s="109"/>
    </row>
    <row r="199" spans="1:4" x14ac:dyDescent="0.25">
      <c r="A199" s="1"/>
      <c r="B199" s="1"/>
      <c r="C199" s="1"/>
      <c r="D199" s="109"/>
    </row>
    <row r="200" spans="1:4" x14ac:dyDescent="0.25">
      <c r="A200" s="1"/>
      <c r="B200" s="1"/>
      <c r="C200" s="1"/>
      <c r="D200" s="109"/>
    </row>
    <row r="201" spans="1:4" x14ac:dyDescent="0.25">
      <c r="A201" s="1"/>
      <c r="B201" s="1"/>
      <c r="C201" s="1"/>
      <c r="D201" s="109"/>
    </row>
    <row r="202" spans="1:4" x14ac:dyDescent="0.25">
      <c r="A202" s="1"/>
      <c r="B202" s="1"/>
      <c r="C202" s="1"/>
      <c r="D202" s="109"/>
    </row>
    <row r="203" spans="1:4" x14ac:dyDescent="0.25">
      <c r="A203" s="1"/>
      <c r="B203" s="1"/>
      <c r="C203" s="1"/>
      <c r="D203" s="109"/>
    </row>
    <row r="204" spans="1:4" x14ac:dyDescent="0.25">
      <c r="A204" s="1"/>
      <c r="B204" s="1"/>
      <c r="C204" s="1"/>
      <c r="D204" s="109"/>
    </row>
    <row r="205" spans="1:4" x14ac:dyDescent="0.25">
      <c r="A205" s="1"/>
      <c r="B205" s="1"/>
      <c r="C205" s="1"/>
      <c r="D205" s="109"/>
    </row>
    <row r="206" spans="1:4" x14ac:dyDescent="0.25">
      <c r="A206" s="1"/>
      <c r="B206" s="1"/>
      <c r="C206" s="1"/>
      <c r="D206" s="109"/>
    </row>
    <row r="207" spans="1:4" x14ac:dyDescent="0.25">
      <c r="A207" s="1"/>
      <c r="B207" s="1"/>
      <c r="C207" s="1"/>
      <c r="D207" s="109"/>
    </row>
    <row r="208" spans="1:4" x14ac:dyDescent="0.25">
      <c r="A208" s="1"/>
      <c r="B208" s="1"/>
      <c r="C208" s="1"/>
      <c r="D208" s="109"/>
    </row>
    <row r="209" spans="1:4" x14ac:dyDescent="0.25">
      <c r="A209" s="1"/>
      <c r="B209" s="1"/>
      <c r="C209" s="1"/>
      <c r="D209" s="109"/>
    </row>
    <row r="210" spans="1:4" x14ac:dyDescent="0.25">
      <c r="A210" s="1"/>
      <c r="B210" s="1"/>
      <c r="C210" s="1"/>
      <c r="D210" s="109"/>
    </row>
    <row r="211" spans="1:4" x14ac:dyDescent="0.25">
      <c r="A211" s="1"/>
      <c r="B211" s="1"/>
      <c r="C211" s="1"/>
      <c r="D211" s="109"/>
    </row>
    <row r="212" spans="1:4" x14ac:dyDescent="0.25">
      <c r="A212" s="1"/>
      <c r="B212" s="1"/>
      <c r="C212" s="1"/>
      <c r="D212" s="109"/>
    </row>
    <row r="213" spans="1:4" x14ac:dyDescent="0.25">
      <c r="A213" s="1"/>
      <c r="B213" s="1"/>
      <c r="C213" s="1"/>
      <c r="D213" s="109"/>
    </row>
  </sheetData>
  <mergeCells count="2">
    <mergeCell ref="A2:D2"/>
    <mergeCell ref="A3:D3"/>
  </mergeCells>
  <pageMargins left="1.1023622047244095" right="0.31496062992125984" top="0.35433070866141736" bottom="0.35433070866141736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F199"/>
  <sheetViews>
    <sheetView view="pageBreakPreview" zoomScale="110" zoomScaleSheetLayoutView="110" workbookViewId="0">
      <selection activeCell="I10" sqref="I10"/>
    </sheetView>
  </sheetViews>
  <sheetFormatPr defaultRowHeight="15" x14ac:dyDescent="0.25"/>
  <cols>
    <col min="1" max="1" width="7" customWidth="1"/>
    <col min="2" max="2" width="66.42578125" customWidth="1"/>
    <col min="3" max="3" width="12" customWidth="1"/>
    <col min="4" max="4" width="13.140625" style="133" hidden="1" customWidth="1"/>
    <col min="5" max="5" width="13.7109375" style="133" hidden="1" customWidth="1"/>
    <col min="6" max="6" width="13.7109375" style="133" customWidth="1"/>
  </cols>
  <sheetData>
    <row r="1" spans="1:6" ht="81.75" customHeight="1" x14ac:dyDescent="0.25">
      <c r="A1" s="2" t="s">
        <v>0</v>
      </c>
      <c r="B1" s="3" t="s">
        <v>1</v>
      </c>
      <c r="C1" s="2" t="s">
        <v>2</v>
      </c>
      <c r="D1" s="2" t="s">
        <v>1090</v>
      </c>
      <c r="E1" s="2" t="s">
        <v>1089</v>
      </c>
      <c r="F1" s="2" t="s">
        <v>1098</v>
      </c>
    </row>
    <row r="2" spans="1:6" ht="15.75" x14ac:dyDescent="0.25">
      <c r="A2" s="143" t="s">
        <v>1053</v>
      </c>
      <c r="B2" s="143"/>
      <c r="C2" s="143"/>
      <c r="D2" s="143"/>
      <c r="E2" s="130"/>
      <c r="F2" s="130"/>
    </row>
    <row r="3" spans="1:6" ht="19.5" customHeight="1" x14ac:dyDescent="0.25">
      <c r="A3" s="144" t="s">
        <v>1054</v>
      </c>
      <c r="B3" s="144"/>
      <c r="C3" s="144"/>
      <c r="D3" s="144"/>
      <c r="E3" s="130"/>
      <c r="F3" s="130"/>
    </row>
    <row r="4" spans="1:6" ht="47.25" x14ac:dyDescent="0.25">
      <c r="A4" s="6"/>
      <c r="B4" s="12" t="s">
        <v>1055</v>
      </c>
      <c r="C4" s="17" t="s">
        <v>277</v>
      </c>
      <c r="D4" s="116">
        <v>332.2</v>
      </c>
      <c r="E4" s="131">
        <f t="shared" ref="E4:E13" si="0">D4*30%+D4</f>
        <v>431.86</v>
      </c>
      <c r="F4" s="131">
        <f t="shared" ref="F4:F13" si="1">E4*14%+E4</f>
        <v>492.32040000000001</v>
      </c>
    </row>
    <row r="5" spans="1:6" ht="81" customHeight="1" x14ac:dyDescent="0.25">
      <c r="A5" s="6"/>
      <c r="B5" s="12" t="s">
        <v>1056</v>
      </c>
      <c r="C5" s="17" t="s">
        <v>277</v>
      </c>
      <c r="D5" s="116">
        <v>332.2</v>
      </c>
      <c r="E5" s="131">
        <f t="shared" si="0"/>
        <v>431.86</v>
      </c>
      <c r="F5" s="131">
        <f t="shared" si="1"/>
        <v>492.32040000000001</v>
      </c>
    </row>
    <row r="6" spans="1:6" ht="17.25" customHeight="1" x14ac:dyDescent="0.25">
      <c r="A6" s="6"/>
      <c r="B6" s="12" t="s">
        <v>1057</v>
      </c>
      <c r="C6" s="17" t="s">
        <v>277</v>
      </c>
      <c r="D6" s="116">
        <v>332.2</v>
      </c>
      <c r="E6" s="131">
        <f t="shared" si="0"/>
        <v>431.86</v>
      </c>
      <c r="F6" s="131">
        <f t="shared" si="1"/>
        <v>492.32040000000001</v>
      </c>
    </row>
    <row r="7" spans="1:6" ht="34.5" customHeight="1" x14ac:dyDescent="0.25">
      <c r="A7" s="6"/>
      <c r="B7" s="12" t="s">
        <v>1058</v>
      </c>
      <c r="C7" s="17" t="s">
        <v>277</v>
      </c>
      <c r="D7" s="117">
        <v>332.2</v>
      </c>
      <c r="E7" s="131">
        <f t="shared" si="0"/>
        <v>431.86</v>
      </c>
      <c r="F7" s="131">
        <f t="shared" si="1"/>
        <v>492.32040000000001</v>
      </c>
    </row>
    <row r="8" spans="1:6" ht="31.5" x14ac:dyDescent="0.25">
      <c r="A8" s="6"/>
      <c r="B8" s="12" t="s">
        <v>1059</v>
      </c>
      <c r="C8" s="17" t="s">
        <v>277</v>
      </c>
      <c r="D8" s="117">
        <v>332.2</v>
      </c>
      <c r="E8" s="131">
        <f t="shared" si="0"/>
        <v>431.86</v>
      </c>
      <c r="F8" s="131">
        <f t="shared" si="1"/>
        <v>492.32040000000001</v>
      </c>
    </row>
    <row r="9" spans="1:6" ht="65.25" customHeight="1" x14ac:dyDescent="0.25">
      <c r="A9" s="6"/>
      <c r="B9" s="12" t="s">
        <v>1060</v>
      </c>
      <c r="C9" s="17" t="s">
        <v>277</v>
      </c>
      <c r="D9" s="117">
        <v>392.37</v>
      </c>
      <c r="E9" s="131">
        <f t="shared" si="0"/>
        <v>510.08100000000002</v>
      </c>
      <c r="F9" s="131">
        <f t="shared" si="1"/>
        <v>581.49234000000001</v>
      </c>
    </row>
    <row r="10" spans="1:6" ht="49.5" customHeight="1" x14ac:dyDescent="0.25">
      <c r="A10" s="6"/>
      <c r="B10" s="13" t="s">
        <v>1061</v>
      </c>
      <c r="C10" s="14" t="s">
        <v>277</v>
      </c>
      <c r="D10" s="117">
        <v>392.37</v>
      </c>
      <c r="E10" s="131">
        <f t="shared" si="0"/>
        <v>510.08100000000002</v>
      </c>
      <c r="F10" s="131">
        <f t="shared" si="1"/>
        <v>581.49234000000001</v>
      </c>
    </row>
    <row r="11" spans="1:6" ht="98.25" customHeight="1" x14ac:dyDescent="0.25">
      <c r="A11" s="20"/>
      <c r="B11" s="13" t="s">
        <v>1062</v>
      </c>
      <c r="C11" s="14" t="s">
        <v>277</v>
      </c>
      <c r="D11" s="117">
        <v>392.37</v>
      </c>
      <c r="E11" s="131">
        <f t="shared" si="0"/>
        <v>510.08100000000002</v>
      </c>
      <c r="F11" s="131">
        <f t="shared" si="1"/>
        <v>581.49234000000001</v>
      </c>
    </row>
    <row r="12" spans="1:6" ht="83.25" customHeight="1" x14ac:dyDescent="0.25">
      <c r="A12" s="5"/>
      <c r="B12" s="13" t="s">
        <v>1063</v>
      </c>
      <c r="C12" s="14" t="s">
        <v>277</v>
      </c>
      <c r="D12" s="117">
        <v>392.37</v>
      </c>
      <c r="E12" s="131">
        <f t="shared" si="0"/>
        <v>510.08100000000002</v>
      </c>
      <c r="F12" s="131">
        <f t="shared" si="1"/>
        <v>581.49234000000001</v>
      </c>
    </row>
    <row r="13" spans="1:6" ht="99" customHeight="1" x14ac:dyDescent="0.25">
      <c r="A13" s="5"/>
      <c r="B13" s="13" t="s">
        <v>1064</v>
      </c>
      <c r="C13" s="14" t="s">
        <v>277</v>
      </c>
      <c r="D13" s="117">
        <v>392.37</v>
      </c>
      <c r="E13" s="131">
        <f t="shared" si="0"/>
        <v>510.08100000000002</v>
      </c>
      <c r="F13" s="131">
        <f t="shared" si="1"/>
        <v>581.49234000000001</v>
      </c>
    </row>
    <row r="14" spans="1:6" ht="15.75" x14ac:dyDescent="0.25">
      <c r="A14" s="8"/>
      <c r="B14" s="8"/>
      <c r="C14" s="8"/>
      <c r="D14" s="26"/>
    </row>
    <row r="15" spans="1:6" ht="15.75" x14ac:dyDescent="0.25">
      <c r="A15" s="8"/>
      <c r="B15" s="8"/>
      <c r="C15" s="8"/>
      <c r="D15" s="26"/>
    </row>
    <row r="16" spans="1:6" ht="15.75" x14ac:dyDescent="0.25">
      <c r="A16" s="8"/>
      <c r="B16" s="8"/>
      <c r="C16" s="8"/>
      <c r="D16" s="26"/>
    </row>
    <row r="17" spans="1:4" ht="15.75" x14ac:dyDescent="0.25">
      <c r="A17" s="8"/>
      <c r="B17" s="8"/>
      <c r="C17" s="8"/>
      <c r="D17" s="26"/>
    </row>
    <row r="18" spans="1:4" ht="15.75" x14ac:dyDescent="0.25">
      <c r="A18" s="8"/>
      <c r="B18" s="8"/>
      <c r="C18" s="8"/>
      <c r="D18" s="26"/>
    </row>
    <row r="19" spans="1:4" ht="15.75" x14ac:dyDescent="0.25">
      <c r="A19" s="8"/>
      <c r="B19" s="8"/>
      <c r="C19" s="8"/>
      <c r="D19" s="26"/>
    </row>
    <row r="20" spans="1:4" ht="15.75" x14ac:dyDescent="0.25">
      <c r="A20" s="8"/>
      <c r="B20" s="8"/>
      <c r="C20" s="8"/>
      <c r="D20" s="26"/>
    </row>
    <row r="21" spans="1:4" ht="15.75" x14ac:dyDescent="0.25">
      <c r="A21" s="8"/>
      <c r="B21" s="8"/>
      <c r="C21" s="8"/>
      <c r="D21" s="26"/>
    </row>
    <row r="22" spans="1:4" ht="15.75" x14ac:dyDescent="0.25">
      <c r="A22" s="8"/>
      <c r="B22" s="8"/>
      <c r="C22" s="8"/>
      <c r="D22" s="26"/>
    </row>
    <row r="23" spans="1:4" ht="15.75" x14ac:dyDescent="0.25">
      <c r="A23" s="8"/>
      <c r="B23" s="8"/>
      <c r="C23" s="8"/>
      <c r="D23" s="26"/>
    </row>
    <row r="24" spans="1:4" ht="15.75" x14ac:dyDescent="0.25">
      <c r="A24" s="8"/>
      <c r="B24" s="8"/>
      <c r="C24" s="8"/>
      <c r="D24" s="26"/>
    </row>
    <row r="25" spans="1:4" ht="15.75" x14ac:dyDescent="0.25">
      <c r="A25" s="8"/>
      <c r="B25" s="8"/>
      <c r="C25" s="8"/>
      <c r="D25" s="26"/>
    </row>
    <row r="26" spans="1:4" ht="15.75" x14ac:dyDescent="0.25">
      <c r="A26" s="8"/>
      <c r="B26" s="8"/>
      <c r="C26" s="8"/>
      <c r="D26" s="26"/>
    </row>
    <row r="27" spans="1:4" ht="15.75" x14ac:dyDescent="0.25">
      <c r="A27" s="8"/>
      <c r="B27" s="8"/>
      <c r="C27" s="8"/>
      <c r="D27" s="26"/>
    </row>
    <row r="28" spans="1:4" ht="15.75" x14ac:dyDescent="0.25">
      <c r="A28" s="8"/>
      <c r="B28" s="8"/>
      <c r="C28" s="8"/>
      <c r="D28" s="26"/>
    </row>
    <row r="29" spans="1:4" ht="15.75" x14ac:dyDescent="0.25">
      <c r="A29" s="8"/>
      <c r="B29" s="8"/>
      <c r="C29" s="8"/>
      <c r="D29" s="26"/>
    </row>
    <row r="30" spans="1:4" ht="15.75" x14ac:dyDescent="0.25">
      <c r="A30" s="8"/>
      <c r="B30" s="8"/>
      <c r="C30" s="8"/>
      <c r="D30" s="26"/>
    </row>
    <row r="31" spans="1:4" ht="15.75" x14ac:dyDescent="0.25">
      <c r="A31" s="8"/>
      <c r="B31" s="8"/>
      <c r="C31" s="8"/>
      <c r="D31" s="26"/>
    </row>
    <row r="32" spans="1:4" ht="15.75" x14ac:dyDescent="0.25">
      <c r="A32" s="8"/>
      <c r="B32" s="8"/>
      <c r="C32" s="8"/>
      <c r="D32" s="26"/>
    </row>
    <row r="33" spans="1:4" ht="15.75" x14ac:dyDescent="0.25">
      <c r="A33" s="8"/>
      <c r="B33" s="8"/>
      <c r="C33" s="8"/>
      <c r="D33" s="26"/>
    </row>
    <row r="34" spans="1:4" ht="15.75" x14ac:dyDescent="0.25">
      <c r="A34" s="8"/>
      <c r="B34" s="8"/>
      <c r="C34" s="8"/>
      <c r="D34" s="26"/>
    </row>
    <row r="35" spans="1:4" ht="15.75" x14ac:dyDescent="0.25">
      <c r="A35" s="8"/>
      <c r="B35" s="8"/>
      <c r="C35" s="8"/>
      <c r="D35" s="26"/>
    </row>
    <row r="36" spans="1:4" ht="15.75" x14ac:dyDescent="0.25">
      <c r="A36" s="8"/>
      <c r="B36" s="8"/>
      <c r="C36" s="8"/>
      <c r="D36" s="26"/>
    </row>
    <row r="37" spans="1:4" ht="15.75" x14ac:dyDescent="0.25">
      <c r="A37" s="8"/>
      <c r="B37" s="8"/>
      <c r="C37" s="8"/>
      <c r="D37" s="26"/>
    </row>
    <row r="38" spans="1:4" ht="15.75" x14ac:dyDescent="0.25">
      <c r="A38" s="8"/>
      <c r="B38" s="8"/>
      <c r="C38" s="8"/>
      <c r="D38" s="26"/>
    </row>
    <row r="39" spans="1:4" ht="15.75" x14ac:dyDescent="0.25">
      <c r="A39" s="8"/>
      <c r="B39" s="8"/>
      <c r="C39" s="8"/>
      <c r="D39" s="26"/>
    </row>
    <row r="40" spans="1:4" ht="15.75" x14ac:dyDescent="0.25">
      <c r="A40" s="8"/>
      <c r="B40" s="8"/>
      <c r="C40" s="8"/>
      <c r="D40" s="26"/>
    </row>
    <row r="41" spans="1:4" ht="15.75" x14ac:dyDescent="0.25">
      <c r="A41" s="8"/>
      <c r="B41" s="8"/>
      <c r="C41" s="8"/>
      <c r="D41" s="26"/>
    </row>
    <row r="42" spans="1:4" ht="15.75" x14ac:dyDescent="0.25">
      <c r="A42" s="8"/>
      <c r="B42" s="8"/>
      <c r="C42" s="8"/>
      <c r="D42" s="26"/>
    </row>
    <row r="43" spans="1:4" ht="15.75" x14ac:dyDescent="0.25">
      <c r="A43" s="8"/>
      <c r="B43" s="8"/>
      <c r="C43" s="8"/>
      <c r="D43" s="26"/>
    </row>
    <row r="44" spans="1:4" ht="15.75" x14ac:dyDescent="0.25">
      <c r="A44" s="8"/>
      <c r="B44" s="8"/>
      <c r="C44" s="8"/>
      <c r="D44" s="26"/>
    </row>
    <row r="45" spans="1:4" ht="15.75" x14ac:dyDescent="0.25">
      <c r="A45" s="8"/>
      <c r="B45" s="8"/>
      <c r="C45" s="8"/>
      <c r="D45" s="26"/>
    </row>
    <row r="46" spans="1:4" ht="15.75" x14ac:dyDescent="0.25">
      <c r="A46" s="8"/>
      <c r="B46" s="8"/>
      <c r="C46" s="8"/>
      <c r="D46" s="26"/>
    </row>
    <row r="47" spans="1:4" ht="15.75" x14ac:dyDescent="0.25">
      <c r="A47" s="8"/>
      <c r="B47" s="8"/>
      <c r="C47" s="8"/>
      <c r="D47" s="26"/>
    </row>
    <row r="48" spans="1:4" ht="15.75" x14ac:dyDescent="0.25">
      <c r="A48" s="8"/>
      <c r="B48" s="8"/>
      <c r="C48" s="8"/>
      <c r="D48" s="26"/>
    </row>
    <row r="49" spans="1:4" x14ac:dyDescent="0.25">
      <c r="A49" s="1"/>
      <c r="B49" s="1"/>
      <c r="C49" s="1"/>
      <c r="D49" s="109"/>
    </row>
    <row r="50" spans="1:4" x14ac:dyDescent="0.25">
      <c r="A50" s="1"/>
      <c r="B50" s="1"/>
      <c r="C50" s="1"/>
      <c r="D50" s="109"/>
    </row>
    <row r="51" spans="1:4" x14ac:dyDescent="0.25">
      <c r="A51" s="1"/>
      <c r="B51" s="1"/>
      <c r="C51" s="1"/>
      <c r="D51" s="109"/>
    </row>
    <row r="52" spans="1:4" x14ac:dyDescent="0.25">
      <c r="A52" s="1"/>
      <c r="B52" s="1"/>
      <c r="C52" s="1"/>
      <c r="D52" s="109"/>
    </row>
    <row r="53" spans="1:4" x14ac:dyDescent="0.25">
      <c r="A53" s="1"/>
      <c r="B53" s="1"/>
      <c r="C53" s="1"/>
      <c r="D53" s="109"/>
    </row>
    <row r="54" spans="1:4" x14ac:dyDescent="0.25">
      <c r="A54" s="1"/>
      <c r="B54" s="1"/>
      <c r="C54" s="1"/>
      <c r="D54" s="109"/>
    </row>
    <row r="55" spans="1:4" x14ac:dyDescent="0.25">
      <c r="A55" s="1"/>
      <c r="B55" s="1"/>
      <c r="C55" s="1"/>
      <c r="D55" s="109"/>
    </row>
    <row r="56" spans="1:4" x14ac:dyDescent="0.25">
      <c r="A56" s="1"/>
      <c r="B56" s="1"/>
      <c r="C56" s="1"/>
      <c r="D56" s="109"/>
    </row>
    <row r="57" spans="1:4" x14ac:dyDescent="0.25">
      <c r="A57" s="1"/>
      <c r="B57" s="1"/>
      <c r="C57" s="1"/>
      <c r="D57" s="109"/>
    </row>
    <row r="58" spans="1:4" x14ac:dyDescent="0.25">
      <c r="A58" s="1"/>
      <c r="B58" s="1"/>
      <c r="C58" s="1"/>
      <c r="D58" s="109"/>
    </row>
    <row r="59" spans="1:4" x14ac:dyDescent="0.25">
      <c r="A59" s="1"/>
      <c r="B59" s="1"/>
      <c r="C59" s="1"/>
      <c r="D59" s="109"/>
    </row>
    <row r="60" spans="1:4" x14ac:dyDescent="0.25">
      <c r="A60" s="1"/>
      <c r="B60" s="1"/>
      <c r="C60" s="1"/>
      <c r="D60" s="109"/>
    </row>
    <row r="61" spans="1:4" x14ac:dyDescent="0.25">
      <c r="A61" s="1"/>
      <c r="B61" s="1"/>
      <c r="C61" s="1"/>
      <c r="D61" s="109"/>
    </row>
    <row r="62" spans="1:4" x14ac:dyDescent="0.25">
      <c r="A62" s="1"/>
      <c r="B62" s="1"/>
      <c r="C62" s="1"/>
      <c r="D62" s="109"/>
    </row>
    <row r="63" spans="1:4" x14ac:dyDescent="0.25">
      <c r="A63" s="1"/>
      <c r="B63" s="1"/>
      <c r="C63" s="1"/>
      <c r="D63" s="109"/>
    </row>
    <row r="64" spans="1:4" x14ac:dyDescent="0.25">
      <c r="A64" s="1"/>
      <c r="B64" s="1"/>
      <c r="C64" s="1"/>
      <c r="D64" s="109"/>
    </row>
    <row r="65" spans="1:4" x14ac:dyDescent="0.25">
      <c r="A65" s="1"/>
      <c r="B65" s="1"/>
      <c r="C65" s="1"/>
      <c r="D65" s="109"/>
    </row>
    <row r="66" spans="1:4" x14ac:dyDescent="0.25">
      <c r="A66" s="1"/>
      <c r="B66" s="1"/>
      <c r="C66" s="1"/>
      <c r="D66" s="109"/>
    </row>
    <row r="67" spans="1:4" x14ac:dyDescent="0.25">
      <c r="A67" s="1"/>
      <c r="B67" s="1"/>
      <c r="C67" s="1"/>
      <c r="D67" s="109"/>
    </row>
    <row r="68" spans="1:4" x14ac:dyDescent="0.25">
      <c r="A68" s="1"/>
      <c r="B68" s="1"/>
      <c r="C68" s="1"/>
      <c r="D68" s="109"/>
    </row>
    <row r="69" spans="1:4" x14ac:dyDescent="0.25">
      <c r="A69" s="1"/>
      <c r="B69" s="1"/>
      <c r="C69" s="1"/>
      <c r="D69" s="109"/>
    </row>
    <row r="70" spans="1:4" x14ac:dyDescent="0.25">
      <c r="A70" s="1"/>
      <c r="B70" s="1"/>
      <c r="C70" s="1"/>
      <c r="D70" s="109"/>
    </row>
    <row r="71" spans="1:4" x14ac:dyDescent="0.25">
      <c r="A71" s="1"/>
      <c r="B71" s="1"/>
      <c r="C71" s="1"/>
      <c r="D71" s="109"/>
    </row>
    <row r="72" spans="1:4" x14ac:dyDescent="0.25">
      <c r="A72" s="1"/>
      <c r="B72" s="1"/>
      <c r="C72" s="1"/>
      <c r="D72" s="109"/>
    </row>
    <row r="73" spans="1:4" x14ac:dyDescent="0.25">
      <c r="A73" s="1"/>
      <c r="B73" s="1"/>
      <c r="C73" s="1"/>
      <c r="D73" s="109"/>
    </row>
    <row r="74" spans="1:4" x14ac:dyDescent="0.25">
      <c r="A74" s="1"/>
      <c r="B74" s="1"/>
      <c r="C74" s="1"/>
      <c r="D74" s="109"/>
    </row>
    <row r="75" spans="1:4" x14ac:dyDescent="0.25">
      <c r="A75" s="1"/>
      <c r="B75" s="1"/>
      <c r="C75" s="1"/>
      <c r="D75" s="109"/>
    </row>
    <row r="76" spans="1:4" x14ac:dyDescent="0.25">
      <c r="A76" s="1"/>
      <c r="B76" s="1"/>
      <c r="C76" s="1"/>
      <c r="D76" s="109"/>
    </row>
    <row r="77" spans="1:4" x14ac:dyDescent="0.25">
      <c r="A77" s="1"/>
      <c r="B77" s="1"/>
      <c r="C77" s="1"/>
      <c r="D77" s="109"/>
    </row>
    <row r="78" spans="1:4" x14ac:dyDescent="0.25">
      <c r="A78" s="1"/>
      <c r="B78" s="1"/>
      <c r="C78" s="1"/>
      <c r="D78" s="109"/>
    </row>
    <row r="79" spans="1:4" x14ac:dyDescent="0.25">
      <c r="A79" s="1"/>
      <c r="B79" s="1"/>
      <c r="C79" s="1"/>
      <c r="D79" s="109"/>
    </row>
    <row r="80" spans="1:4" x14ac:dyDescent="0.25">
      <c r="A80" s="1"/>
      <c r="B80" s="1"/>
      <c r="C80" s="1"/>
      <c r="D80" s="109"/>
    </row>
    <row r="81" spans="1:4" x14ac:dyDescent="0.25">
      <c r="A81" s="1"/>
      <c r="B81" s="1"/>
      <c r="C81" s="1"/>
      <c r="D81" s="109"/>
    </row>
    <row r="82" spans="1:4" x14ac:dyDescent="0.25">
      <c r="A82" s="1"/>
      <c r="B82" s="1"/>
      <c r="C82" s="1"/>
      <c r="D82" s="109"/>
    </row>
    <row r="83" spans="1:4" x14ac:dyDescent="0.25">
      <c r="A83" s="1"/>
      <c r="B83" s="1"/>
      <c r="C83" s="1"/>
      <c r="D83" s="109"/>
    </row>
    <row r="84" spans="1:4" x14ac:dyDescent="0.25">
      <c r="A84" s="1"/>
      <c r="B84" s="1"/>
      <c r="C84" s="1"/>
      <c r="D84" s="109"/>
    </row>
    <row r="85" spans="1:4" x14ac:dyDescent="0.25">
      <c r="A85" s="1"/>
      <c r="B85" s="1"/>
      <c r="C85" s="1"/>
      <c r="D85" s="109"/>
    </row>
    <row r="86" spans="1:4" x14ac:dyDescent="0.25">
      <c r="A86" s="1"/>
      <c r="B86" s="1"/>
      <c r="C86" s="1"/>
      <c r="D86" s="109"/>
    </row>
    <row r="87" spans="1:4" x14ac:dyDescent="0.25">
      <c r="A87" s="1"/>
      <c r="B87" s="1"/>
      <c r="C87" s="1"/>
      <c r="D87" s="109"/>
    </row>
    <row r="88" spans="1:4" x14ac:dyDescent="0.25">
      <c r="A88" s="1"/>
      <c r="B88" s="1"/>
      <c r="C88" s="1"/>
      <c r="D88" s="109"/>
    </row>
    <row r="89" spans="1:4" x14ac:dyDescent="0.25">
      <c r="A89" s="1"/>
      <c r="B89" s="1"/>
      <c r="C89" s="1"/>
      <c r="D89" s="109"/>
    </row>
    <row r="90" spans="1:4" x14ac:dyDescent="0.25">
      <c r="A90" s="1"/>
      <c r="B90" s="1"/>
      <c r="C90" s="1"/>
      <c r="D90" s="109"/>
    </row>
    <row r="91" spans="1:4" x14ac:dyDescent="0.25">
      <c r="A91" s="1"/>
      <c r="B91" s="1"/>
      <c r="C91" s="1"/>
      <c r="D91" s="109"/>
    </row>
    <row r="92" spans="1:4" x14ac:dyDescent="0.25">
      <c r="A92" s="1"/>
      <c r="B92" s="1"/>
      <c r="C92" s="1"/>
      <c r="D92" s="109"/>
    </row>
    <row r="93" spans="1:4" x14ac:dyDescent="0.25">
      <c r="A93" s="1"/>
      <c r="B93" s="1"/>
      <c r="C93" s="1"/>
      <c r="D93" s="109"/>
    </row>
    <row r="94" spans="1:4" x14ac:dyDescent="0.25">
      <c r="A94" s="1"/>
      <c r="B94" s="1"/>
      <c r="C94" s="1"/>
      <c r="D94" s="109"/>
    </row>
    <row r="95" spans="1:4" x14ac:dyDescent="0.25">
      <c r="A95" s="1"/>
      <c r="B95" s="1"/>
      <c r="C95" s="1"/>
      <c r="D95" s="109"/>
    </row>
    <row r="96" spans="1:4" x14ac:dyDescent="0.25">
      <c r="A96" s="1"/>
      <c r="B96" s="1"/>
      <c r="C96" s="1"/>
      <c r="D96" s="109"/>
    </row>
    <row r="97" spans="1:4" x14ac:dyDescent="0.25">
      <c r="A97" s="1"/>
      <c r="B97" s="1"/>
      <c r="C97" s="1"/>
      <c r="D97" s="109"/>
    </row>
    <row r="98" spans="1:4" x14ac:dyDescent="0.25">
      <c r="A98" s="1"/>
      <c r="B98" s="1"/>
      <c r="C98" s="1"/>
      <c r="D98" s="109"/>
    </row>
    <row r="99" spans="1:4" x14ac:dyDescent="0.25">
      <c r="A99" s="1"/>
      <c r="B99" s="1"/>
      <c r="C99" s="1"/>
      <c r="D99" s="109"/>
    </row>
    <row r="100" spans="1:4" x14ac:dyDescent="0.25">
      <c r="A100" s="1"/>
      <c r="B100" s="1"/>
      <c r="C100" s="1"/>
      <c r="D100" s="109"/>
    </row>
    <row r="101" spans="1:4" x14ac:dyDescent="0.25">
      <c r="A101" s="1"/>
      <c r="B101" s="1"/>
      <c r="C101" s="1"/>
      <c r="D101" s="109"/>
    </row>
    <row r="102" spans="1:4" x14ac:dyDescent="0.25">
      <c r="A102" s="1"/>
      <c r="B102" s="1"/>
      <c r="C102" s="1"/>
      <c r="D102" s="109"/>
    </row>
    <row r="103" spans="1:4" x14ac:dyDescent="0.25">
      <c r="A103" s="1"/>
      <c r="B103" s="1"/>
      <c r="C103" s="1"/>
      <c r="D103" s="109"/>
    </row>
    <row r="104" spans="1:4" x14ac:dyDescent="0.25">
      <c r="A104" s="1"/>
      <c r="B104" s="1"/>
      <c r="C104" s="1"/>
      <c r="D104" s="109"/>
    </row>
    <row r="105" spans="1:4" x14ac:dyDescent="0.25">
      <c r="A105" s="1"/>
      <c r="B105" s="1"/>
      <c r="C105" s="1"/>
      <c r="D105" s="109"/>
    </row>
    <row r="106" spans="1:4" x14ac:dyDescent="0.25">
      <c r="A106" s="1"/>
      <c r="B106" s="1"/>
      <c r="C106" s="1"/>
      <c r="D106" s="109"/>
    </row>
    <row r="107" spans="1:4" x14ac:dyDescent="0.25">
      <c r="A107" s="1"/>
      <c r="B107" s="1"/>
      <c r="C107" s="1"/>
      <c r="D107" s="109"/>
    </row>
    <row r="108" spans="1:4" x14ac:dyDescent="0.25">
      <c r="A108" s="1"/>
      <c r="B108" s="1"/>
      <c r="C108" s="1"/>
      <c r="D108" s="109"/>
    </row>
    <row r="109" spans="1:4" x14ac:dyDescent="0.25">
      <c r="A109" s="1"/>
      <c r="B109" s="1"/>
      <c r="C109" s="1"/>
      <c r="D109" s="109"/>
    </row>
    <row r="110" spans="1:4" x14ac:dyDescent="0.25">
      <c r="A110" s="1"/>
      <c r="B110" s="1"/>
      <c r="C110" s="1"/>
      <c r="D110" s="109"/>
    </row>
    <row r="111" spans="1:4" x14ac:dyDescent="0.25">
      <c r="A111" s="1"/>
      <c r="B111" s="1"/>
      <c r="C111" s="1"/>
      <c r="D111" s="109"/>
    </row>
    <row r="112" spans="1:4" x14ac:dyDescent="0.25">
      <c r="A112" s="1"/>
      <c r="B112" s="1"/>
      <c r="C112" s="1"/>
      <c r="D112" s="109"/>
    </row>
    <row r="113" spans="1:4" x14ac:dyDescent="0.25">
      <c r="A113" s="1"/>
      <c r="B113" s="1"/>
      <c r="C113" s="1"/>
      <c r="D113" s="109"/>
    </row>
    <row r="114" spans="1:4" x14ac:dyDescent="0.25">
      <c r="A114" s="1"/>
      <c r="B114" s="1"/>
      <c r="C114" s="1"/>
      <c r="D114" s="109"/>
    </row>
    <row r="115" spans="1:4" x14ac:dyDescent="0.25">
      <c r="A115" s="1"/>
      <c r="B115" s="1"/>
      <c r="C115" s="1"/>
      <c r="D115" s="109"/>
    </row>
    <row r="116" spans="1:4" x14ac:dyDescent="0.25">
      <c r="A116" s="1"/>
      <c r="B116" s="1"/>
      <c r="C116" s="1"/>
      <c r="D116" s="109"/>
    </row>
    <row r="117" spans="1:4" x14ac:dyDescent="0.25">
      <c r="A117" s="1"/>
      <c r="B117" s="1"/>
      <c r="C117" s="1"/>
      <c r="D117" s="109"/>
    </row>
    <row r="118" spans="1:4" x14ac:dyDescent="0.25">
      <c r="A118" s="1"/>
      <c r="B118" s="1"/>
      <c r="C118" s="1"/>
      <c r="D118" s="109"/>
    </row>
    <row r="119" spans="1:4" x14ac:dyDescent="0.25">
      <c r="A119" s="1"/>
      <c r="B119" s="1"/>
      <c r="C119" s="1"/>
      <c r="D119" s="109"/>
    </row>
    <row r="120" spans="1:4" x14ac:dyDescent="0.25">
      <c r="A120" s="1"/>
      <c r="B120" s="1"/>
      <c r="C120" s="1"/>
      <c r="D120" s="109"/>
    </row>
    <row r="121" spans="1:4" x14ac:dyDescent="0.25">
      <c r="A121" s="1"/>
      <c r="B121" s="1"/>
      <c r="C121" s="1"/>
      <c r="D121" s="109"/>
    </row>
    <row r="122" spans="1:4" x14ac:dyDescent="0.25">
      <c r="A122" s="1"/>
      <c r="B122" s="1"/>
      <c r="C122" s="1"/>
      <c r="D122" s="109"/>
    </row>
    <row r="123" spans="1:4" x14ac:dyDescent="0.25">
      <c r="A123" s="1"/>
      <c r="B123" s="1"/>
      <c r="C123" s="1"/>
      <c r="D123" s="109"/>
    </row>
    <row r="124" spans="1:4" x14ac:dyDescent="0.25">
      <c r="A124" s="1"/>
      <c r="B124" s="1"/>
      <c r="C124" s="1"/>
      <c r="D124" s="109"/>
    </row>
    <row r="125" spans="1:4" x14ac:dyDescent="0.25">
      <c r="A125" s="1"/>
      <c r="B125" s="1"/>
      <c r="C125" s="1"/>
      <c r="D125" s="109"/>
    </row>
    <row r="126" spans="1:4" x14ac:dyDescent="0.25">
      <c r="A126" s="1"/>
      <c r="B126" s="1"/>
      <c r="C126" s="1"/>
      <c r="D126" s="109"/>
    </row>
    <row r="127" spans="1:4" x14ac:dyDescent="0.25">
      <c r="A127" s="1"/>
      <c r="B127" s="1"/>
      <c r="C127" s="1"/>
      <c r="D127" s="109"/>
    </row>
    <row r="128" spans="1:4" x14ac:dyDescent="0.25">
      <c r="A128" s="1"/>
      <c r="B128" s="1"/>
      <c r="C128" s="1"/>
      <c r="D128" s="109"/>
    </row>
    <row r="129" spans="1:4" x14ac:dyDescent="0.25">
      <c r="A129" s="1"/>
      <c r="B129" s="1"/>
      <c r="C129" s="1"/>
      <c r="D129" s="109"/>
    </row>
    <row r="130" spans="1:4" x14ac:dyDescent="0.25">
      <c r="A130" s="1"/>
      <c r="B130" s="1"/>
      <c r="C130" s="1"/>
      <c r="D130" s="109"/>
    </row>
    <row r="131" spans="1:4" x14ac:dyDescent="0.25">
      <c r="A131" s="1"/>
      <c r="B131" s="1"/>
      <c r="C131" s="1"/>
      <c r="D131" s="109"/>
    </row>
    <row r="132" spans="1:4" x14ac:dyDescent="0.25">
      <c r="A132" s="1"/>
      <c r="B132" s="1"/>
      <c r="C132" s="1"/>
      <c r="D132" s="109"/>
    </row>
    <row r="133" spans="1:4" x14ac:dyDescent="0.25">
      <c r="A133" s="1"/>
      <c r="B133" s="1"/>
      <c r="C133" s="1"/>
      <c r="D133" s="109"/>
    </row>
    <row r="134" spans="1:4" x14ac:dyDescent="0.25">
      <c r="A134" s="1"/>
      <c r="B134" s="1"/>
      <c r="C134" s="1"/>
      <c r="D134" s="109"/>
    </row>
    <row r="135" spans="1:4" x14ac:dyDescent="0.25">
      <c r="A135" s="1"/>
      <c r="B135" s="1"/>
      <c r="C135" s="1"/>
      <c r="D135" s="109"/>
    </row>
    <row r="136" spans="1:4" x14ac:dyDescent="0.25">
      <c r="A136" s="1"/>
      <c r="B136" s="1"/>
      <c r="C136" s="1"/>
      <c r="D136" s="109"/>
    </row>
    <row r="137" spans="1:4" x14ac:dyDescent="0.25">
      <c r="A137" s="1"/>
      <c r="B137" s="1"/>
      <c r="C137" s="1"/>
      <c r="D137" s="109"/>
    </row>
    <row r="138" spans="1:4" x14ac:dyDescent="0.25">
      <c r="A138" s="1"/>
      <c r="B138" s="1"/>
      <c r="C138" s="1"/>
      <c r="D138" s="109"/>
    </row>
    <row r="139" spans="1:4" x14ac:dyDescent="0.25">
      <c r="A139" s="1"/>
      <c r="B139" s="1"/>
      <c r="C139" s="1"/>
      <c r="D139" s="109"/>
    </row>
    <row r="140" spans="1:4" x14ac:dyDescent="0.25">
      <c r="A140" s="1"/>
      <c r="B140" s="1"/>
      <c r="C140" s="1"/>
      <c r="D140" s="109"/>
    </row>
    <row r="141" spans="1:4" x14ac:dyDescent="0.25">
      <c r="A141" s="1"/>
      <c r="B141" s="1"/>
      <c r="C141" s="1"/>
      <c r="D141" s="109"/>
    </row>
    <row r="142" spans="1:4" x14ac:dyDescent="0.25">
      <c r="A142" s="1"/>
      <c r="B142" s="1"/>
      <c r="C142" s="1"/>
      <c r="D142" s="109"/>
    </row>
    <row r="143" spans="1:4" x14ac:dyDescent="0.25">
      <c r="A143" s="1"/>
      <c r="B143" s="1"/>
      <c r="C143" s="1"/>
      <c r="D143" s="109"/>
    </row>
    <row r="144" spans="1:4" x14ac:dyDescent="0.25">
      <c r="A144" s="1"/>
      <c r="B144" s="1"/>
      <c r="C144" s="1"/>
      <c r="D144" s="109"/>
    </row>
    <row r="145" spans="1:4" x14ac:dyDescent="0.25">
      <c r="A145" s="1"/>
      <c r="B145" s="1"/>
      <c r="C145" s="1"/>
      <c r="D145" s="109"/>
    </row>
    <row r="146" spans="1:4" x14ac:dyDescent="0.25">
      <c r="A146" s="1"/>
      <c r="B146" s="1"/>
      <c r="C146" s="1"/>
      <c r="D146" s="109"/>
    </row>
    <row r="147" spans="1:4" x14ac:dyDescent="0.25">
      <c r="A147" s="1"/>
      <c r="B147" s="1"/>
      <c r="C147" s="1"/>
      <c r="D147" s="109"/>
    </row>
    <row r="148" spans="1:4" x14ac:dyDescent="0.25">
      <c r="A148" s="1"/>
      <c r="B148" s="1"/>
      <c r="C148" s="1"/>
      <c r="D148" s="109"/>
    </row>
    <row r="149" spans="1:4" x14ac:dyDescent="0.25">
      <c r="A149" s="1"/>
      <c r="B149" s="1"/>
      <c r="C149" s="1"/>
      <c r="D149" s="109"/>
    </row>
    <row r="150" spans="1:4" x14ac:dyDescent="0.25">
      <c r="A150" s="1"/>
      <c r="B150" s="1"/>
      <c r="C150" s="1"/>
      <c r="D150" s="109"/>
    </row>
    <row r="151" spans="1:4" x14ac:dyDescent="0.25">
      <c r="A151" s="1"/>
      <c r="B151" s="1"/>
      <c r="C151" s="1"/>
      <c r="D151" s="109"/>
    </row>
    <row r="152" spans="1:4" x14ac:dyDescent="0.25">
      <c r="A152" s="1"/>
      <c r="B152" s="1"/>
      <c r="C152" s="1"/>
      <c r="D152" s="109"/>
    </row>
    <row r="153" spans="1:4" x14ac:dyDescent="0.25">
      <c r="A153" s="1"/>
      <c r="B153" s="1"/>
      <c r="C153" s="1"/>
      <c r="D153" s="109"/>
    </row>
    <row r="154" spans="1:4" x14ac:dyDescent="0.25">
      <c r="A154" s="1"/>
      <c r="B154" s="1"/>
      <c r="C154" s="1"/>
      <c r="D154" s="109"/>
    </row>
    <row r="155" spans="1:4" x14ac:dyDescent="0.25">
      <c r="A155" s="1"/>
      <c r="B155" s="1"/>
      <c r="C155" s="1"/>
      <c r="D155" s="109"/>
    </row>
    <row r="156" spans="1:4" x14ac:dyDescent="0.25">
      <c r="A156" s="1"/>
      <c r="B156" s="1"/>
      <c r="C156" s="1"/>
      <c r="D156" s="109"/>
    </row>
    <row r="157" spans="1:4" x14ac:dyDescent="0.25">
      <c r="A157" s="1"/>
      <c r="B157" s="1"/>
      <c r="C157" s="1"/>
      <c r="D157" s="109"/>
    </row>
    <row r="158" spans="1:4" x14ac:dyDescent="0.25">
      <c r="A158" s="1"/>
      <c r="B158" s="1"/>
      <c r="C158" s="1"/>
      <c r="D158" s="109"/>
    </row>
    <row r="159" spans="1:4" x14ac:dyDescent="0.25">
      <c r="A159" s="1"/>
      <c r="B159" s="1"/>
      <c r="C159" s="1"/>
      <c r="D159" s="109"/>
    </row>
    <row r="160" spans="1:4" x14ac:dyDescent="0.25">
      <c r="A160" s="1"/>
      <c r="B160" s="1"/>
      <c r="C160" s="1"/>
      <c r="D160" s="109"/>
    </row>
    <row r="161" spans="1:4" x14ac:dyDescent="0.25">
      <c r="A161" s="1"/>
      <c r="B161" s="1"/>
      <c r="C161" s="1"/>
      <c r="D161" s="109"/>
    </row>
    <row r="162" spans="1:4" x14ac:dyDescent="0.25">
      <c r="A162" s="1"/>
      <c r="B162" s="1"/>
      <c r="C162" s="1"/>
      <c r="D162" s="109"/>
    </row>
    <row r="163" spans="1:4" x14ac:dyDescent="0.25">
      <c r="A163" s="1"/>
      <c r="B163" s="1"/>
      <c r="C163" s="1"/>
      <c r="D163" s="109"/>
    </row>
    <row r="164" spans="1:4" x14ac:dyDescent="0.25">
      <c r="A164" s="1"/>
      <c r="B164" s="1"/>
      <c r="C164" s="1"/>
      <c r="D164" s="109"/>
    </row>
    <row r="165" spans="1:4" x14ac:dyDescent="0.25">
      <c r="A165" s="1"/>
      <c r="B165" s="1"/>
      <c r="C165" s="1"/>
      <c r="D165" s="109"/>
    </row>
    <row r="166" spans="1:4" x14ac:dyDescent="0.25">
      <c r="A166" s="1"/>
      <c r="B166" s="1"/>
      <c r="C166" s="1"/>
      <c r="D166" s="109"/>
    </row>
    <row r="167" spans="1:4" x14ac:dyDescent="0.25">
      <c r="A167" s="1"/>
      <c r="B167" s="1"/>
      <c r="C167" s="1"/>
      <c r="D167" s="109"/>
    </row>
    <row r="168" spans="1:4" x14ac:dyDescent="0.25">
      <c r="A168" s="1"/>
      <c r="B168" s="1"/>
      <c r="C168" s="1"/>
      <c r="D168" s="109"/>
    </row>
    <row r="169" spans="1:4" x14ac:dyDescent="0.25">
      <c r="A169" s="1"/>
      <c r="B169" s="1"/>
      <c r="C169" s="1"/>
      <c r="D169" s="109"/>
    </row>
    <row r="170" spans="1:4" x14ac:dyDescent="0.25">
      <c r="A170" s="1"/>
      <c r="B170" s="1"/>
      <c r="C170" s="1"/>
      <c r="D170" s="109"/>
    </row>
    <row r="171" spans="1:4" x14ac:dyDescent="0.25">
      <c r="A171" s="1"/>
      <c r="B171" s="1"/>
      <c r="C171" s="1"/>
      <c r="D171" s="109"/>
    </row>
    <row r="172" spans="1:4" x14ac:dyDescent="0.25">
      <c r="A172" s="1"/>
      <c r="B172" s="1"/>
      <c r="C172" s="1"/>
      <c r="D172" s="109"/>
    </row>
    <row r="173" spans="1:4" x14ac:dyDescent="0.25">
      <c r="A173" s="1"/>
      <c r="B173" s="1"/>
      <c r="C173" s="1"/>
      <c r="D173" s="109"/>
    </row>
    <row r="174" spans="1:4" x14ac:dyDescent="0.25">
      <c r="A174" s="1"/>
      <c r="B174" s="1"/>
      <c r="C174" s="1"/>
      <c r="D174" s="109"/>
    </row>
    <row r="175" spans="1:4" x14ac:dyDescent="0.25">
      <c r="A175" s="1"/>
      <c r="B175" s="1"/>
      <c r="C175" s="1"/>
      <c r="D175" s="109"/>
    </row>
    <row r="176" spans="1:4" x14ac:dyDescent="0.25">
      <c r="A176" s="1"/>
      <c r="B176" s="1"/>
      <c r="C176" s="1"/>
      <c r="D176" s="109"/>
    </row>
    <row r="177" spans="1:4" x14ac:dyDescent="0.25">
      <c r="A177" s="1"/>
      <c r="B177" s="1"/>
      <c r="C177" s="1"/>
      <c r="D177" s="109"/>
    </row>
    <row r="178" spans="1:4" x14ac:dyDescent="0.25">
      <c r="A178" s="1"/>
      <c r="B178" s="1"/>
      <c r="C178" s="1"/>
      <c r="D178" s="109"/>
    </row>
    <row r="179" spans="1:4" x14ac:dyDescent="0.25">
      <c r="A179" s="1"/>
      <c r="B179" s="1"/>
      <c r="C179" s="1"/>
      <c r="D179" s="109"/>
    </row>
    <row r="180" spans="1:4" x14ac:dyDescent="0.25">
      <c r="A180" s="1"/>
      <c r="B180" s="1"/>
      <c r="C180" s="1"/>
      <c r="D180" s="109"/>
    </row>
    <row r="181" spans="1:4" x14ac:dyDescent="0.25">
      <c r="A181" s="1"/>
      <c r="B181" s="1"/>
      <c r="C181" s="1"/>
      <c r="D181" s="109"/>
    </row>
    <row r="182" spans="1:4" x14ac:dyDescent="0.25">
      <c r="A182" s="1"/>
      <c r="B182" s="1"/>
      <c r="C182" s="1"/>
      <c r="D182" s="109"/>
    </row>
    <row r="183" spans="1:4" x14ac:dyDescent="0.25">
      <c r="A183" s="1"/>
      <c r="B183" s="1"/>
      <c r="C183" s="1"/>
      <c r="D183" s="109"/>
    </row>
    <row r="184" spans="1:4" x14ac:dyDescent="0.25">
      <c r="A184" s="1"/>
      <c r="B184" s="1"/>
      <c r="C184" s="1"/>
      <c r="D184" s="109"/>
    </row>
    <row r="185" spans="1:4" x14ac:dyDescent="0.25">
      <c r="A185" s="1"/>
      <c r="B185" s="1"/>
      <c r="C185" s="1"/>
      <c r="D185" s="109"/>
    </row>
    <row r="186" spans="1:4" x14ac:dyDescent="0.25">
      <c r="A186" s="1"/>
      <c r="B186" s="1"/>
      <c r="C186" s="1"/>
      <c r="D186" s="109"/>
    </row>
    <row r="187" spans="1:4" x14ac:dyDescent="0.25">
      <c r="A187" s="1"/>
      <c r="B187" s="1"/>
      <c r="C187" s="1"/>
      <c r="D187" s="109"/>
    </row>
    <row r="188" spans="1:4" x14ac:dyDescent="0.25">
      <c r="A188" s="1"/>
      <c r="B188" s="1"/>
      <c r="C188" s="1"/>
      <c r="D188" s="109"/>
    </row>
    <row r="189" spans="1:4" x14ac:dyDescent="0.25">
      <c r="A189" s="1"/>
      <c r="B189" s="1"/>
      <c r="C189" s="1"/>
      <c r="D189" s="109"/>
    </row>
    <row r="190" spans="1:4" x14ac:dyDescent="0.25">
      <c r="A190" s="1"/>
      <c r="B190" s="1"/>
      <c r="C190" s="1"/>
      <c r="D190" s="109"/>
    </row>
    <row r="191" spans="1:4" x14ac:dyDescent="0.25">
      <c r="A191" s="1"/>
      <c r="B191" s="1"/>
      <c r="C191" s="1"/>
      <c r="D191" s="109"/>
    </row>
    <row r="192" spans="1:4" x14ac:dyDescent="0.25">
      <c r="A192" s="1"/>
      <c r="B192" s="1"/>
      <c r="C192" s="1"/>
      <c r="D192" s="109"/>
    </row>
    <row r="193" spans="1:4" x14ac:dyDescent="0.25">
      <c r="A193" s="1"/>
      <c r="B193" s="1"/>
      <c r="C193" s="1"/>
      <c r="D193" s="109"/>
    </row>
    <row r="194" spans="1:4" x14ac:dyDescent="0.25">
      <c r="A194" s="1"/>
      <c r="B194" s="1"/>
      <c r="C194" s="1"/>
      <c r="D194" s="109"/>
    </row>
    <row r="195" spans="1:4" x14ac:dyDescent="0.25">
      <c r="A195" s="1"/>
      <c r="B195" s="1"/>
      <c r="C195" s="1"/>
      <c r="D195" s="109"/>
    </row>
    <row r="196" spans="1:4" x14ac:dyDescent="0.25">
      <c r="A196" s="1"/>
      <c r="B196" s="1"/>
      <c r="C196" s="1"/>
      <c r="D196" s="109"/>
    </row>
    <row r="197" spans="1:4" x14ac:dyDescent="0.25">
      <c r="A197" s="1"/>
      <c r="B197" s="1"/>
      <c r="C197" s="1"/>
      <c r="D197" s="109"/>
    </row>
    <row r="198" spans="1:4" x14ac:dyDescent="0.25">
      <c r="A198" s="1"/>
      <c r="B198" s="1"/>
      <c r="C198" s="1"/>
      <c r="D198" s="109"/>
    </row>
    <row r="199" spans="1:4" x14ac:dyDescent="0.25">
      <c r="A199" s="1"/>
      <c r="B199" s="1"/>
      <c r="C199" s="1"/>
      <c r="D199" s="109"/>
    </row>
  </sheetData>
  <mergeCells count="2">
    <mergeCell ref="A2:D2"/>
    <mergeCell ref="A3:D3"/>
  </mergeCells>
  <pageMargins left="1.1023622047244095" right="0.31496062992125984" top="0.35433070866141736" bottom="0.35433070866141736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F212"/>
  <sheetViews>
    <sheetView workbookViewId="0">
      <selection activeCell="A10" sqref="A10"/>
    </sheetView>
  </sheetViews>
  <sheetFormatPr defaultRowHeight="15" x14ac:dyDescent="0.25"/>
  <cols>
    <col min="1" max="1" width="4.7109375" customWidth="1"/>
    <col min="2" max="2" width="62" customWidth="1"/>
    <col min="3" max="3" width="16.85546875" customWidth="1"/>
    <col min="4" max="4" width="12.42578125" style="133" hidden="1" customWidth="1"/>
    <col min="5" max="5" width="12.28515625" style="133" hidden="1" customWidth="1"/>
    <col min="6" max="6" width="12.28515625" style="133" customWidth="1"/>
  </cols>
  <sheetData>
    <row r="1" spans="1:6" ht="63" customHeight="1" x14ac:dyDescent="0.25">
      <c r="A1" s="2" t="s">
        <v>0</v>
      </c>
      <c r="B1" s="3" t="s">
        <v>1</v>
      </c>
      <c r="C1" s="2" t="s">
        <v>2</v>
      </c>
      <c r="D1" s="2" t="s">
        <v>1095</v>
      </c>
      <c r="E1" s="2" t="s">
        <v>1091</v>
      </c>
      <c r="F1" s="2" t="s">
        <v>1098</v>
      </c>
    </row>
    <row r="2" spans="1:6" ht="15.75" x14ac:dyDescent="0.25">
      <c r="A2" s="143" t="s">
        <v>51</v>
      </c>
      <c r="B2" s="143"/>
      <c r="C2" s="143"/>
      <c r="D2" s="143"/>
      <c r="E2" s="130"/>
      <c r="F2" s="130"/>
    </row>
    <row r="3" spans="1:6" ht="18.75" customHeight="1" x14ac:dyDescent="0.25">
      <c r="A3" s="171" t="s">
        <v>1065</v>
      </c>
      <c r="B3" s="171"/>
      <c r="C3" s="171"/>
      <c r="D3" s="171"/>
      <c r="E3" s="130"/>
      <c r="F3" s="130"/>
    </row>
    <row r="4" spans="1:6" ht="31.5" customHeight="1" x14ac:dyDescent="0.25">
      <c r="A4" s="6"/>
      <c r="B4" s="13" t="s">
        <v>52</v>
      </c>
      <c r="C4" s="17" t="s">
        <v>53</v>
      </c>
      <c r="D4" s="116">
        <v>332.2</v>
      </c>
      <c r="E4" s="131">
        <f t="shared" ref="E4:E22" si="0">D4*30%+D4</f>
        <v>431.86</v>
      </c>
      <c r="F4" s="131">
        <f>E4*14%+E4</f>
        <v>492.32040000000001</v>
      </c>
    </row>
    <row r="5" spans="1:6" ht="15.75" x14ac:dyDescent="0.25">
      <c r="A5" s="6"/>
      <c r="B5" s="5" t="s">
        <v>54</v>
      </c>
      <c r="C5" s="6" t="s">
        <v>53</v>
      </c>
      <c r="D5" s="116">
        <v>332.2</v>
      </c>
      <c r="E5" s="131">
        <f t="shared" si="0"/>
        <v>431.86</v>
      </c>
      <c r="F5" s="131">
        <f t="shared" ref="F5:F25" si="1">E5*14%+E5</f>
        <v>492.32040000000001</v>
      </c>
    </row>
    <row r="6" spans="1:6" ht="48" customHeight="1" x14ac:dyDescent="0.25">
      <c r="A6" s="6"/>
      <c r="B6" s="12" t="s">
        <v>55</v>
      </c>
      <c r="C6" s="17" t="s">
        <v>53</v>
      </c>
      <c r="D6" s="116">
        <v>332.2</v>
      </c>
      <c r="E6" s="131">
        <f t="shared" si="0"/>
        <v>431.86</v>
      </c>
      <c r="F6" s="131">
        <f t="shared" si="1"/>
        <v>492.32040000000001</v>
      </c>
    </row>
    <row r="7" spans="1:6" ht="15.75" customHeight="1" x14ac:dyDescent="0.25">
      <c r="A7" s="6"/>
      <c r="B7" s="12" t="s">
        <v>56</v>
      </c>
      <c r="C7" s="17" t="s">
        <v>53</v>
      </c>
      <c r="D7" s="117">
        <v>332.2</v>
      </c>
      <c r="E7" s="131">
        <f t="shared" si="0"/>
        <v>431.86</v>
      </c>
      <c r="F7" s="131">
        <f t="shared" si="1"/>
        <v>492.32040000000001</v>
      </c>
    </row>
    <row r="8" spans="1:6" ht="15.75" x14ac:dyDescent="0.25">
      <c r="A8" s="6"/>
      <c r="B8" s="5" t="s">
        <v>57</v>
      </c>
      <c r="C8" s="6" t="s">
        <v>53</v>
      </c>
      <c r="D8" s="117">
        <v>332.2</v>
      </c>
      <c r="E8" s="131">
        <f t="shared" si="0"/>
        <v>431.86</v>
      </c>
      <c r="F8" s="131">
        <f t="shared" si="1"/>
        <v>492.32040000000001</v>
      </c>
    </row>
    <row r="9" spans="1:6" ht="45" customHeight="1" x14ac:dyDescent="0.25">
      <c r="A9" s="6"/>
      <c r="B9" s="12" t="s">
        <v>58</v>
      </c>
      <c r="C9" s="17" t="s">
        <v>53</v>
      </c>
      <c r="D9" s="117">
        <v>332.2</v>
      </c>
      <c r="E9" s="131">
        <f t="shared" si="0"/>
        <v>431.86</v>
      </c>
      <c r="F9" s="131">
        <f t="shared" si="1"/>
        <v>492.32040000000001</v>
      </c>
    </row>
    <row r="10" spans="1:6" ht="46.5" customHeight="1" x14ac:dyDescent="0.25">
      <c r="A10" s="6"/>
      <c r="B10" s="12" t="s">
        <v>59</v>
      </c>
      <c r="C10" s="17" t="s">
        <v>53</v>
      </c>
      <c r="D10" s="117">
        <v>332.2</v>
      </c>
      <c r="E10" s="131">
        <f t="shared" si="0"/>
        <v>431.86</v>
      </c>
      <c r="F10" s="131">
        <f t="shared" si="1"/>
        <v>492.32040000000001</v>
      </c>
    </row>
    <row r="11" spans="1:6" ht="80.25" customHeight="1" x14ac:dyDescent="0.25">
      <c r="A11" s="6"/>
      <c r="B11" s="13" t="s">
        <v>60</v>
      </c>
      <c r="C11" s="14" t="s">
        <v>53</v>
      </c>
      <c r="D11" s="117">
        <v>392.37</v>
      </c>
      <c r="E11" s="131">
        <f t="shared" si="0"/>
        <v>510.08100000000002</v>
      </c>
      <c r="F11" s="131">
        <f t="shared" si="1"/>
        <v>581.49234000000001</v>
      </c>
    </row>
    <row r="12" spans="1:6" ht="81" customHeight="1" x14ac:dyDescent="0.25">
      <c r="A12" s="6"/>
      <c r="B12" s="13" t="s">
        <v>61</v>
      </c>
      <c r="C12" s="14" t="s">
        <v>53</v>
      </c>
      <c r="D12" s="117">
        <v>392.37</v>
      </c>
      <c r="E12" s="131">
        <f t="shared" si="0"/>
        <v>510.08100000000002</v>
      </c>
      <c r="F12" s="131">
        <f t="shared" si="1"/>
        <v>581.49234000000001</v>
      </c>
    </row>
    <row r="13" spans="1:6" ht="33" customHeight="1" x14ac:dyDescent="0.25">
      <c r="A13" s="5"/>
      <c r="B13" s="13" t="s">
        <v>62</v>
      </c>
      <c r="C13" s="14" t="s">
        <v>53</v>
      </c>
      <c r="D13" s="117">
        <v>10.17</v>
      </c>
      <c r="E13" s="131">
        <f t="shared" si="0"/>
        <v>13.221</v>
      </c>
      <c r="F13" s="131">
        <f t="shared" si="1"/>
        <v>15.07194</v>
      </c>
    </row>
    <row r="14" spans="1:6" ht="17.25" customHeight="1" x14ac:dyDescent="0.25">
      <c r="A14" s="5"/>
      <c r="B14" s="10" t="s">
        <v>63</v>
      </c>
      <c r="C14" s="14" t="s">
        <v>53</v>
      </c>
      <c r="D14" s="117">
        <v>21.19</v>
      </c>
      <c r="E14" s="131">
        <f t="shared" si="0"/>
        <v>27.547000000000001</v>
      </c>
      <c r="F14" s="131">
        <f t="shared" si="1"/>
        <v>31.403580000000002</v>
      </c>
    </row>
    <row r="15" spans="1:6" ht="18.75" customHeight="1" x14ac:dyDescent="0.25">
      <c r="A15" s="5"/>
      <c r="B15" s="10" t="s">
        <v>64</v>
      </c>
      <c r="C15" s="14" t="s">
        <v>65</v>
      </c>
      <c r="D15" s="117">
        <v>83.05</v>
      </c>
      <c r="E15" s="131">
        <f t="shared" si="0"/>
        <v>107.965</v>
      </c>
      <c r="F15" s="131">
        <f t="shared" si="1"/>
        <v>123.0801</v>
      </c>
    </row>
    <row r="16" spans="1:6" ht="18.75" customHeight="1" x14ac:dyDescent="0.25">
      <c r="A16" s="5"/>
      <c r="B16" s="10" t="s">
        <v>66</v>
      </c>
      <c r="C16" s="14" t="s">
        <v>65</v>
      </c>
      <c r="D16" s="117">
        <v>147.46</v>
      </c>
      <c r="E16" s="131">
        <f t="shared" si="0"/>
        <v>191.69800000000001</v>
      </c>
      <c r="F16" s="131">
        <f t="shared" si="1"/>
        <v>218.53572000000003</v>
      </c>
    </row>
    <row r="17" spans="1:6" ht="18.75" customHeight="1" x14ac:dyDescent="0.25">
      <c r="A17" s="5"/>
      <c r="B17" s="13" t="s">
        <v>67</v>
      </c>
      <c r="C17" s="14" t="s">
        <v>65</v>
      </c>
      <c r="D17" s="117">
        <v>147.46</v>
      </c>
      <c r="E17" s="131">
        <f t="shared" si="0"/>
        <v>191.69800000000001</v>
      </c>
      <c r="F17" s="131">
        <f t="shared" si="1"/>
        <v>218.53572000000003</v>
      </c>
    </row>
    <row r="18" spans="1:6" ht="15.75" x14ac:dyDescent="0.25">
      <c r="A18" s="5"/>
      <c r="B18" s="5" t="s">
        <v>68</v>
      </c>
      <c r="C18" s="6" t="s">
        <v>65</v>
      </c>
      <c r="D18" s="117">
        <v>38.14</v>
      </c>
      <c r="E18" s="131">
        <f t="shared" si="0"/>
        <v>49.582000000000001</v>
      </c>
      <c r="F18" s="131">
        <f t="shared" si="1"/>
        <v>56.523479999999999</v>
      </c>
    </row>
    <row r="19" spans="1:6" ht="15.75" x14ac:dyDescent="0.25">
      <c r="A19" s="5"/>
      <c r="B19" s="5" t="s">
        <v>69</v>
      </c>
      <c r="C19" s="6" t="s">
        <v>65</v>
      </c>
      <c r="D19" s="117">
        <v>83.05</v>
      </c>
      <c r="E19" s="131">
        <f t="shared" si="0"/>
        <v>107.965</v>
      </c>
      <c r="F19" s="131">
        <f t="shared" si="1"/>
        <v>123.0801</v>
      </c>
    </row>
    <row r="20" spans="1:6" ht="15.75" x14ac:dyDescent="0.25">
      <c r="A20" s="5"/>
      <c r="B20" s="5" t="s">
        <v>70</v>
      </c>
      <c r="C20" s="6" t="s">
        <v>65</v>
      </c>
      <c r="D20" s="117">
        <v>147.46</v>
      </c>
      <c r="E20" s="131">
        <f t="shared" si="0"/>
        <v>191.69800000000001</v>
      </c>
      <c r="F20" s="131">
        <f t="shared" si="1"/>
        <v>218.53572000000003</v>
      </c>
    </row>
    <row r="21" spans="1:6" ht="15.75" x14ac:dyDescent="0.25">
      <c r="A21" s="5"/>
      <c r="B21" s="5" t="s">
        <v>71</v>
      </c>
      <c r="C21" s="6" t="s">
        <v>65</v>
      </c>
      <c r="D21" s="117">
        <v>147.46</v>
      </c>
      <c r="E21" s="131">
        <f t="shared" si="0"/>
        <v>191.69800000000001</v>
      </c>
      <c r="F21" s="131">
        <f t="shared" si="1"/>
        <v>218.53572000000003</v>
      </c>
    </row>
    <row r="22" spans="1:6" ht="15.75" x14ac:dyDescent="0.25">
      <c r="A22" s="5"/>
      <c r="B22" s="12" t="s">
        <v>72</v>
      </c>
      <c r="C22" s="9" t="s">
        <v>65</v>
      </c>
      <c r="D22" s="117">
        <v>38.14</v>
      </c>
      <c r="E22" s="131">
        <f t="shared" si="0"/>
        <v>49.582000000000001</v>
      </c>
      <c r="F22" s="131">
        <f t="shared" si="1"/>
        <v>56.523479999999999</v>
      </c>
    </row>
    <row r="23" spans="1:6" ht="31.5" x14ac:dyDescent="0.25">
      <c r="A23" s="5"/>
      <c r="B23" s="12" t="s">
        <v>1083</v>
      </c>
      <c r="C23" s="9" t="s">
        <v>53</v>
      </c>
      <c r="D23" s="117">
        <v>2</v>
      </c>
      <c r="E23" s="131">
        <v>3</v>
      </c>
      <c r="F23" s="131">
        <f t="shared" si="1"/>
        <v>3.42</v>
      </c>
    </row>
    <row r="24" spans="1:6" ht="30.75" customHeight="1" x14ac:dyDescent="0.25">
      <c r="A24" s="5"/>
      <c r="B24" s="81" t="s">
        <v>1077</v>
      </c>
      <c r="C24" s="82" t="s">
        <v>172</v>
      </c>
      <c r="D24" s="136"/>
      <c r="E24" s="131">
        <v>30</v>
      </c>
      <c r="F24" s="131">
        <f t="shared" si="1"/>
        <v>34.200000000000003</v>
      </c>
    </row>
    <row r="25" spans="1:6" ht="15.75" x14ac:dyDescent="0.25">
      <c r="A25" s="5"/>
      <c r="B25" s="81" t="s">
        <v>1078</v>
      </c>
      <c r="C25" s="25" t="s">
        <v>1079</v>
      </c>
      <c r="D25" s="136"/>
      <c r="E25" s="131">
        <v>50</v>
      </c>
      <c r="F25" s="131">
        <f t="shared" si="1"/>
        <v>57</v>
      </c>
    </row>
    <row r="26" spans="1:6" ht="31.5" customHeight="1" x14ac:dyDescent="0.25">
      <c r="A26" s="5"/>
      <c r="B26" s="172" t="s">
        <v>73</v>
      </c>
      <c r="C26" s="172"/>
      <c r="D26" s="172"/>
      <c r="E26" s="137"/>
      <c r="F26" s="137"/>
    </row>
    <row r="27" spans="1:6" ht="15.75" x14ac:dyDescent="0.25">
      <c r="A27" s="8"/>
      <c r="B27" s="8"/>
      <c r="C27" s="8"/>
      <c r="D27" s="26"/>
    </row>
    <row r="28" spans="1:6" ht="15.75" x14ac:dyDescent="0.25">
      <c r="A28" s="8"/>
      <c r="B28" s="8"/>
      <c r="C28" s="8"/>
      <c r="D28" s="26"/>
    </row>
    <row r="29" spans="1:6" ht="15.75" x14ac:dyDescent="0.25">
      <c r="A29" s="8"/>
      <c r="B29" s="8"/>
      <c r="C29" s="8"/>
      <c r="D29" s="26"/>
    </row>
    <row r="30" spans="1:6" ht="15.75" x14ac:dyDescent="0.25">
      <c r="A30" s="8"/>
      <c r="B30" s="8"/>
      <c r="C30" s="8"/>
      <c r="D30" s="26"/>
    </row>
    <row r="31" spans="1:6" ht="15.75" x14ac:dyDescent="0.25">
      <c r="A31" s="8"/>
      <c r="B31" s="8"/>
      <c r="C31" s="8"/>
      <c r="D31" s="26"/>
    </row>
    <row r="32" spans="1:6" ht="15.75" x14ac:dyDescent="0.25">
      <c r="A32" s="8"/>
      <c r="B32" s="8"/>
      <c r="C32" s="8"/>
      <c r="D32" s="26"/>
    </row>
    <row r="33" spans="1:4" ht="15.75" x14ac:dyDescent="0.25">
      <c r="A33" s="8"/>
      <c r="B33" s="8"/>
      <c r="C33" s="8"/>
      <c r="D33" s="26"/>
    </row>
    <row r="34" spans="1:4" ht="15.75" x14ac:dyDescent="0.25">
      <c r="A34" s="8"/>
      <c r="B34" s="8"/>
      <c r="C34" s="8"/>
      <c r="D34" s="26"/>
    </row>
    <row r="35" spans="1:4" ht="15.75" x14ac:dyDescent="0.25">
      <c r="A35" s="8"/>
      <c r="B35" s="8"/>
      <c r="C35" s="8"/>
      <c r="D35" s="26"/>
    </row>
    <row r="36" spans="1:4" ht="15.75" x14ac:dyDescent="0.25">
      <c r="A36" s="8"/>
      <c r="B36" s="8"/>
      <c r="C36" s="8"/>
      <c r="D36" s="26"/>
    </row>
    <row r="37" spans="1:4" ht="15.75" x14ac:dyDescent="0.25">
      <c r="A37" s="8"/>
      <c r="B37" s="8"/>
      <c r="C37" s="8"/>
      <c r="D37" s="26"/>
    </row>
    <row r="38" spans="1:4" ht="15.75" x14ac:dyDescent="0.25">
      <c r="A38" s="8"/>
      <c r="B38" s="8"/>
      <c r="C38" s="8"/>
      <c r="D38" s="26"/>
    </row>
    <row r="39" spans="1:4" ht="15.75" x14ac:dyDescent="0.25">
      <c r="A39" s="8"/>
      <c r="B39" s="8"/>
      <c r="C39" s="8"/>
      <c r="D39" s="26"/>
    </row>
    <row r="40" spans="1:4" ht="15.75" x14ac:dyDescent="0.25">
      <c r="A40" s="8"/>
      <c r="B40" s="8"/>
      <c r="C40" s="8"/>
      <c r="D40" s="26"/>
    </row>
    <row r="41" spans="1:4" ht="15.75" x14ac:dyDescent="0.25">
      <c r="A41" s="8"/>
      <c r="B41" s="8"/>
      <c r="C41" s="8"/>
      <c r="D41" s="26"/>
    </row>
    <row r="42" spans="1:4" ht="15.75" x14ac:dyDescent="0.25">
      <c r="A42" s="8"/>
      <c r="B42" s="8"/>
      <c r="C42" s="8"/>
      <c r="D42" s="26"/>
    </row>
    <row r="43" spans="1:4" ht="15.75" x14ac:dyDescent="0.25">
      <c r="A43" s="8"/>
      <c r="B43" s="8"/>
      <c r="C43" s="8"/>
      <c r="D43" s="26"/>
    </row>
    <row r="44" spans="1:4" ht="15.75" x14ac:dyDescent="0.25">
      <c r="A44" s="8"/>
      <c r="B44" s="8"/>
      <c r="C44" s="8"/>
      <c r="D44" s="26"/>
    </row>
    <row r="45" spans="1:4" ht="15.75" x14ac:dyDescent="0.25">
      <c r="A45" s="8"/>
      <c r="B45" s="8"/>
      <c r="C45" s="8"/>
      <c r="D45" s="26"/>
    </row>
    <row r="46" spans="1:4" ht="15.75" x14ac:dyDescent="0.25">
      <c r="A46" s="8"/>
      <c r="B46" s="8"/>
      <c r="C46" s="8"/>
      <c r="D46" s="26"/>
    </row>
    <row r="47" spans="1:4" ht="15.75" x14ac:dyDescent="0.25">
      <c r="A47" s="8"/>
      <c r="B47" s="8"/>
      <c r="C47" s="8"/>
      <c r="D47" s="26"/>
    </row>
    <row r="48" spans="1:4" ht="15.75" x14ac:dyDescent="0.25">
      <c r="A48" s="8"/>
      <c r="B48" s="8"/>
      <c r="C48" s="8"/>
      <c r="D48" s="26"/>
    </row>
    <row r="49" spans="1:4" ht="15.75" x14ac:dyDescent="0.25">
      <c r="A49" s="8"/>
      <c r="B49" s="8"/>
      <c r="C49" s="8"/>
      <c r="D49" s="26"/>
    </row>
    <row r="50" spans="1:4" ht="15.75" x14ac:dyDescent="0.25">
      <c r="A50" s="8"/>
      <c r="B50" s="8"/>
      <c r="C50" s="8"/>
      <c r="D50" s="26"/>
    </row>
    <row r="51" spans="1:4" ht="15.75" x14ac:dyDescent="0.25">
      <c r="A51" s="8"/>
      <c r="B51" s="8"/>
      <c r="C51" s="8"/>
      <c r="D51" s="26"/>
    </row>
    <row r="52" spans="1:4" ht="15.75" x14ac:dyDescent="0.25">
      <c r="A52" s="8"/>
      <c r="B52" s="8"/>
      <c r="C52" s="8"/>
      <c r="D52" s="26"/>
    </row>
    <row r="53" spans="1:4" ht="15.75" x14ac:dyDescent="0.25">
      <c r="A53" s="8"/>
      <c r="B53" s="8"/>
      <c r="C53" s="8"/>
      <c r="D53" s="26"/>
    </row>
    <row r="54" spans="1:4" ht="15.75" x14ac:dyDescent="0.25">
      <c r="A54" s="8"/>
      <c r="B54" s="8"/>
      <c r="C54" s="8"/>
      <c r="D54" s="26"/>
    </row>
    <row r="55" spans="1:4" ht="15.75" x14ac:dyDescent="0.25">
      <c r="A55" s="8"/>
      <c r="B55" s="8"/>
      <c r="C55" s="8"/>
      <c r="D55" s="26"/>
    </row>
    <row r="56" spans="1:4" ht="15.75" x14ac:dyDescent="0.25">
      <c r="A56" s="8"/>
      <c r="B56" s="8"/>
      <c r="C56" s="8"/>
      <c r="D56" s="26"/>
    </row>
    <row r="57" spans="1:4" ht="15.75" x14ac:dyDescent="0.25">
      <c r="A57" s="8"/>
      <c r="B57" s="8"/>
      <c r="C57" s="8"/>
      <c r="D57" s="26"/>
    </row>
    <row r="58" spans="1:4" ht="15.75" x14ac:dyDescent="0.25">
      <c r="A58" s="8"/>
      <c r="B58" s="8"/>
      <c r="C58" s="8"/>
      <c r="D58" s="26"/>
    </row>
    <row r="59" spans="1:4" ht="15.75" x14ac:dyDescent="0.25">
      <c r="A59" s="8"/>
      <c r="B59" s="8"/>
      <c r="C59" s="8"/>
      <c r="D59" s="26"/>
    </row>
    <row r="60" spans="1:4" ht="15.75" x14ac:dyDescent="0.25">
      <c r="A60" s="1"/>
      <c r="B60" s="8"/>
      <c r="C60" s="8"/>
      <c r="D60" s="26"/>
    </row>
    <row r="61" spans="1:4" ht="15.75" x14ac:dyDescent="0.25">
      <c r="A61" s="1"/>
      <c r="B61" s="8"/>
      <c r="C61" s="1"/>
      <c r="D61" s="109"/>
    </row>
    <row r="62" spans="1:4" x14ac:dyDescent="0.25">
      <c r="A62" s="1"/>
      <c r="B62" s="1"/>
      <c r="C62" s="1"/>
      <c r="D62" s="109"/>
    </row>
    <row r="63" spans="1:4" x14ac:dyDescent="0.25">
      <c r="A63" s="1"/>
      <c r="B63" s="1"/>
      <c r="C63" s="1"/>
      <c r="D63" s="109"/>
    </row>
    <row r="64" spans="1:4" x14ac:dyDescent="0.25">
      <c r="A64" s="1"/>
      <c r="B64" s="1"/>
      <c r="C64" s="1"/>
      <c r="D64" s="109"/>
    </row>
    <row r="65" spans="1:4" x14ac:dyDescent="0.25">
      <c r="A65" s="1"/>
      <c r="B65" s="1"/>
      <c r="C65" s="1"/>
      <c r="D65" s="109"/>
    </row>
    <row r="66" spans="1:4" x14ac:dyDescent="0.25">
      <c r="A66" s="1"/>
      <c r="B66" s="1"/>
      <c r="C66" s="1"/>
      <c r="D66" s="109"/>
    </row>
    <row r="67" spans="1:4" x14ac:dyDescent="0.25">
      <c r="A67" s="1"/>
      <c r="B67" s="1"/>
      <c r="C67" s="1"/>
      <c r="D67" s="109"/>
    </row>
    <row r="68" spans="1:4" x14ac:dyDescent="0.25">
      <c r="A68" s="1"/>
      <c r="B68" s="1"/>
      <c r="C68" s="1"/>
      <c r="D68" s="109"/>
    </row>
    <row r="69" spans="1:4" x14ac:dyDescent="0.25">
      <c r="A69" s="1"/>
      <c r="B69" s="1"/>
      <c r="C69" s="1"/>
      <c r="D69" s="109"/>
    </row>
    <row r="70" spans="1:4" x14ac:dyDescent="0.25">
      <c r="A70" s="1"/>
      <c r="B70" s="1"/>
      <c r="C70" s="1"/>
      <c r="D70" s="109"/>
    </row>
    <row r="71" spans="1:4" x14ac:dyDescent="0.25">
      <c r="A71" s="1"/>
      <c r="B71" s="1"/>
      <c r="C71" s="1"/>
      <c r="D71" s="109"/>
    </row>
    <row r="72" spans="1:4" x14ac:dyDescent="0.25">
      <c r="A72" s="1"/>
      <c r="B72" s="1"/>
      <c r="C72" s="1"/>
      <c r="D72" s="109"/>
    </row>
    <row r="73" spans="1:4" x14ac:dyDescent="0.25">
      <c r="A73" s="1"/>
      <c r="B73" s="1"/>
      <c r="C73" s="1"/>
      <c r="D73" s="109"/>
    </row>
    <row r="74" spans="1:4" x14ac:dyDescent="0.25">
      <c r="A74" s="1"/>
      <c r="B74" s="1"/>
      <c r="C74" s="1"/>
      <c r="D74" s="109"/>
    </row>
    <row r="75" spans="1:4" x14ac:dyDescent="0.25">
      <c r="A75" s="1"/>
      <c r="B75" s="1"/>
      <c r="C75" s="1"/>
      <c r="D75" s="109"/>
    </row>
    <row r="76" spans="1:4" x14ac:dyDescent="0.25">
      <c r="A76" s="1"/>
      <c r="B76" s="1"/>
      <c r="C76" s="1"/>
      <c r="D76" s="109"/>
    </row>
    <row r="77" spans="1:4" x14ac:dyDescent="0.25">
      <c r="A77" s="1"/>
      <c r="B77" s="1"/>
      <c r="C77" s="1"/>
      <c r="D77" s="109"/>
    </row>
    <row r="78" spans="1:4" x14ac:dyDescent="0.25">
      <c r="A78" s="1"/>
      <c r="B78" s="1"/>
      <c r="C78" s="1"/>
      <c r="D78" s="109"/>
    </row>
    <row r="79" spans="1:4" x14ac:dyDescent="0.25">
      <c r="A79" s="1"/>
      <c r="B79" s="1"/>
      <c r="C79" s="1"/>
      <c r="D79" s="109"/>
    </row>
    <row r="80" spans="1:4" x14ac:dyDescent="0.25">
      <c r="A80" s="1"/>
      <c r="B80" s="1"/>
      <c r="C80" s="1"/>
      <c r="D80" s="109"/>
    </row>
    <row r="81" spans="1:4" x14ac:dyDescent="0.25">
      <c r="A81" s="1"/>
      <c r="B81" s="1"/>
      <c r="C81" s="1"/>
      <c r="D81" s="109"/>
    </row>
    <row r="82" spans="1:4" x14ac:dyDescent="0.25">
      <c r="A82" s="1"/>
      <c r="B82" s="1"/>
      <c r="C82" s="1"/>
      <c r="D82" s="109"/>
    </row>
    <row r="83" spans="1:4" x14ac:dyDescent="0.25">
      <c r="A83" s="1"/>
      <c r="B83" s="1"/>
      <c r="C83" s="1"/>
      <c r="D83" s="109"/>
    </row>
    <row r="84" spans="1:4" x14ac:dyDescent="0.25">
      <c r="A84" s="1"/>
      <c r="B84" s="1"/>
      <c r="C84" s="1"/>
      <c r="D84" s="109"/>
    </row>
    <row r="85" spans="1:4" x14ac:dyDescent="0.25">
      <c r="A85" s="1"/>
      <c r="B85" s="1"/>
      <c r="C85" s="1"/>
      <c r="D85" s="109"/>
    </row>
    <row r="86" spans="1:4" x14ac:dyDescent="0.25">
      <c r="A86" s="1"/>
      <c r="B86" s="1"/>
      <c r="C86" s="1"/>
      <c r="D86" s="109"/>
    </row>
    <row r="87" spans="1:4" x14ac:dyDescent="0.25">
      <c r="A87" s="1"/>
      <c r="B87" s="1"/>
      <c r="C87" s="1"/>
      <c r="D87" s="109"/>
    </row>
    <row r="88" spans="1:4" x14ac:dyDescent="0.25">
      <c r="A88" s="1"/>
      <c r="B88" s="1"/>
      <c r="C88" s="1"/>
      <c r="D88" s="109"/>
    </row>
    <row r="89" spans="1:4" x14ac:dyDescent="0.25">
      <c r="A89" s="1"/>
      <c r="B89" s="1"/>
      <c r="C89" s="1"/>
      <c r="D89" s="109"/>
    </row>
    <row r="90" spans="1:4" x14ac:dyDescent="0.25">
      <c r="A90" s="1"/>
      <c r="B90" s="1"/>
      <c r="C90" s="1"/>
      <c r="D90" s="109"/>
    </row>
    <row r="91" spans="1:4" x14ac:dyDescent="0.25">
      <c r="A91" s="1"/>
      <c r="B91" s="1"/>
      <c r="C91" s="1"/>
      <c r="D91" s="109"/>
    </row>
    <row r="92" spans="1:4" x14ac:dyDescent="0.25">
      <c r="A92" s="1"/>
      <c r="B92" s="1"/>
      <c r="C92" s="1"/>
      <c r="D92" s="109"/>
    </row>
    <row r="93" spans="1:4" x14ac:dyDescent="0.25">
      <c r="A93" s="1"/>
      <c r="B93" s="1"/>
      <c r="C93" s="1"/>
      <c r="D93" s="109"/>
    </row>
    <row r="94" spans="1:4" x14ac:dyDescent="0.25">
      <c r="A94" s="1"/>
      <c r="B94" s="1"/>
      <c r="C94" s="1"/>
      <c r="D94" s="109"/>
    </row>
    <row r="95" spans="1:4" x14ac:dyDescent="0.25">
      <c r="A95" s="1"/>
      <c r="B95" s="1"/>
      <c r="C95" s="1"/>
      <c r="D95" s="109"/>
    </row>
    <row r="96" spans="1:4" x14ac:dyDescent="0.25">
      <c r="A96" s="1"/>
      <c r="B96" s="1"/>
      <c r="C96" s="1"/>
      <c r="D96" s="109"/>
    </row>
    <row r="97" spans="1:4" x14ac:dyDescent="0.25">
      <c r="A97" s="1"/>
      <c r="B97" s="1"/>
      <c r="C97" s="1"/>
      <c r="D97" s="109"/>
    </row>
    <row r="98" spans="1:4" x14ac:dyDescent="0.25">
      <c r="A98" s="1"/>
      <c r="B98" s="1"/>
      <c r="C98" s="1"/>
      <c r="D98" s="109"/>
    </row>
    <row r="99" spans="1:4" x14ac:dyDescent="0.25">
      <c r="A99" s="1"/>
      <c r="B99" s="1"/>
      <c r="C99" s="1"/>
      <c r="D99" s="109"/>
    </row>
    <row r="100" spans="1:4" x14ac:dyDescent="0.25">
      <c r="A100" s="1"/>
      <c r="B100" s="1"/>
      <c r="C100" s="1"/>
      <c r="D100" s="109"/>
    </row>
    <row r="101" spans="1:4" x14ac:dyDescent="0.25">
      <c r="A101" s="1"/>
      <c r="B101" s="1"/>
      <c r="C101" s="1"/>
      <c r="D101" s="109"/>
    </row>
    <row r="102" spans="1:4" x14ac:dyDescent="0.25">
      <c r="A102" s="1"/>
      <c r="B102" s="1"/>
      <c r="C102" s="1"/>
      <c r="D102" s="109"/>
    </row>
    <row r="103" spans="1:4" x14ac:dyDescent="0.25">
      <c r="A103" s="1"/>
      <c r="B103" s="1"/>
      <c r="C103" s="1"/>
      <c r="D103" s="109"/>
    </row>
    <row r="104" spans="1:4" x14ac:dyDescent="0.25">
      <c r="A104" s="1"/>
      <c r="B104" s="1"/>
      <c r="C104" s="1"/>
      <c r="D104" s="109"/>
    </row>
    <row r="105" spans="1:4" x14ac:dyDescent="0.25">
      <c r="A105" s="1"/>
      <c r="B105" s="1"/>
      <c r="C105" s="1"/>
      <c r="D105" s="109"/>
    </row>
    <row r="106" spans="1:4" x14ac:dyDescent="0.25">
      <c r="A106" s="1"/>
      <c r="B106" s="1"/>
      <c r="C106" s="1"/>
      <c r="D106" s="109"/>
    </row>
    <row r="107" spans="1:4" x14ac:dyDescent="0.25">
      <c r="A107" s="1"/>
      <c r="B107" s="1"/>
      <c r="C107" s="1"/>
      <c r="D107" s="109"/>
    </row>
    <row r="108" spans="1:4" x14ac:dyDescent="0.25">
      <c r="A108" s="1"/>
      <c r="B108" s="1"/>
      <c r="C108" s="1"/>
      <c r="D108" s="109"/>
    </row>
    <row r="109" spans="1:4" x14ac:dyDescent="0.25">
      <c r="A109" s="1"/>
      <c r="B109" s="1"/>
      <c r="C109" s="1"/>
      <c r="D109" s="109"/>
    </row>
    <row r="110" spans="1:4" x14ac:dyDescent="0.25">
      <c r="A110" s="1"/>
      <c r="B110" s="1"/>
      <c r="C110" s="1"/>
      <c r="D110" s="109"/>
    </row>
    <row r="111" spans="1:4" x14ac:dyDescent="0.25">
      <c r="A111" s="1"/>
      <c r="B111" s="1"/>
      <c r="C111" s="1"/>
      <c r="D111" s="109"/>
    </row>
    <row r="112" spans="1:4" x14ac:dyDescent="0.25">
      <c r="A112" s="1"/>
      <c r="B112" s="1"/>
      <c r="C112" s="1"/>
      <c r="D112" s="109"/>
    </row>
    <row r="113" spans="1:4" x14ac:dyDescent="0.25">
      <c r="A113" s="1"/>
      <c r="B113" s="1"/>
      <c r="C113" s="1"/>
      <c r="D113" s="109"/>
    </row>
    <row r="114" spans="1:4" x14ac:dyDescent="0.25">
      <c r="A114" s="1"/>
      <c r="B114" s="1"/>
      <c r="C114" s="1"/>
      <c r="D114" s="109"/>
    </row>
    <row r="115" spans="1:4" x14ac:dyDescent="0.25">
      <c r="A115" s="1"/>
      <c r="B115" s="1"/>
      <c r="C115" s="1"/>
      <c r="D115" s="109"/>
    </row>
    <row r="116" spans="1:4" x14ac:dyDescent="0.25">
      <c r="A116" s="1"/>
      <c r="B116" s="1"/>
      <c r="C116" s="1"/>
      <c r="D116" s="109"/>
    </row>
    <row r="117" spans="1:4" x14ac:dyDescent="0.25">
      <c r="A117" s="1"/>
      <c r="B117" s="1"/>
      <c r="C117" s="1"/>
      <c r="D117" s="109"/>
    </row>
    <row r="118" spans="1:4" x14ac:dyDescent="0.25">
      <c r="A118" s="1"/>
      <c r="B118" s="1"/>
      <c r="C118" s="1"/>
      <c r="D118" s="109"/>
    </row>
    <row r="119" spans="1:4" x14ac:dyDescent="0.25">
      <c r="A119" s="1"/>
      <c r="B119" s="1"/>
      <c r="C119" s="1"/>
      <c r="D119" s="109"/>
    </row>
    <row r="120" spans="1:4" x14ac:dyDescent="0.25">
      <c r="A120" s="1"/>
      <c r="B120" s="1"/>
      <c r="C120" s="1"/>
      <c r="D120" s="109"/>
    </row>
    <row r="121" spans="1:4" x14ac:dyDescent="0.25">
      <c r="A121" s="1"/>
      <c r="B121" s="1"/>
      <c r="C121" s="1"/>
      <c r="D121" s="109"/>
    </row>
    <row r="122" spans="1:4" x14ac:dyDescent="0.25">
      <c r="A122" s="1"/>
      <c r="B122" s="1"/>
      <c r="C122" s="1"/>
      <c r="D122" s="109"/>
    </row>
    <row r="123" spans="1:4" x14ac:dyDescent="0.25">
      <c r="A123" s="1"/>
      <c r="B123" s="1"/>
      <c r="C123" s="1"/>
      <c r="D123" s="109"/>
    </row>
    <row r="124" spans="1:4" x14ac:dyDescent="0.25">
      <c r="A124" s="1"/>
      <c r="B124" s="1"/>
      <c r="C124" s="1"/>
      <c r="D124" s="109"/>
    </row>
    <row r="125" spans="1:4" x14ac:dyDescent="0.25">
      <c r="A125" s="1"/>
      <c r="B125" s="1"/>
      <c r="C125" s="1"/>
      <c r="D125" s="109"/>
    </row>
    <row r="126" spans="1:4" x14ac:dyDescent="0.25">
      <c r="A126" s="1"/>
      <c r="B126" s="1"/>
      <c r="C126" s="1"/>
      <c r="D126" s="109"/>
    </row>
    <row r="127" spans="1:4" x14ac:dyDescent="0.25">
      <c r="A127" s="1"/>
      <c r="B127" s="1"/>
      <c r="C127" s="1"/>
      <c r="D127" s="109"/>
    </row>
    <row r="128" spans="1:4" x14ac:dyDescent="0.25">
      <c r="A128" s="1"/>
      <c r="B128" s="1"/>
      <c r="C128" s="1"/>
      <c r="D128" s="109"/>
    </row>
    <row r="129" spans="1:4" x14ac:dyDescent="0.25">
      <c r="A129" s="1"/>
      <c r="B129" s="1"/>
      <c r="C129" s="1"/>
      <c r="D129" s="109"/>
    </row>
    <row r="130" spans="1:4" x14ac:dyDescent="0.25">
      <c r="A130" s="1"/>
      <c r="B130" s="1"/>
      <c r="C130" s="1"/>
      <c r="D130" s="109"/>
    </row>
    <row r="131" spans="1:4" x14ac:dyDescent="0.25">
      <c r="A131" s="1"/>
      <c r="B131" s="1"/>
      <c r="C131" s="1"/>
      <c r="D131" s="109"/>
    </row>
    <row r="132" spans="1:4" x14ac:dyDescent="0.25">
      <c r="A132" s="1"/>
      <c r="B132" s="1"/>
      <c r="C132" s="1"/>
      <c r="D132" s="109"/>
    </row>
    <row r="133" spans="1:4" x14ac:dyDescent="0.25">
      <c r="A133" s="1"/>
      <c r="B133" s="1"/>
      <c r="C133" s="1"/>
      <c r="D133" s="109"/>
    </row>
    <row r="134" spans="1:4" x14ac:dyDescent="0.25">
      <c r="A134" s="1"/>
      <c r="B134" s="1"/>
      <c r="C134" s="1"/>
      <c r="D134" s="109"/>
    </row>
    <row r="135" spans="1:4" x14ac:dyDescent="0.25">
      <c r="A135" s="1"/>
      <c r="B135" s="1"/>
      <c r="C135" s="1"/>
      <c r="D135" s="109"/>
    </row>
    <row r="136" spans="1:4" x14ac:dyDescent="0.25">
      <c r="A136" s="1"/>
      <c r="B136" s="1"/>
      <c r="C136" s="1"/>
      <c r="D136" s="109"/>
    </row>
    <row r="137" spans="1:4" x14ac:dyDescent="0.25">
      <c r="A137" s="1"/>
      <c r="B137" s="1"/>
      <c r="C137" s="1"/>
      <c r="D137" s="109"/>
    </row>
    <row r="138" spans="1:4" x14ac:dyDescent="0.25">
      <c r="A138" s="1"/>
      <c r="B138" s="1"/>
      <c r="C138" s="1"/>
      <c r="D138" s="109"/>
    </row>
    <row r="139" spans="1:4" x14ac:dyDescent="0.25">
      <c r="A139" s="1"/>
      <c r="B139" s="1"/>
      <c r="C139" s="1"/>
      <c r="D139" s="109"/>
    </row>
    <row r="140" spans="1:4" x14ac:dyDescent="0.25">
      <c r="A140" s="1"/>
      <c r="B140" s="1"/>
      <c r="C140" s="1"/>
      <c r="D140" s="109"/>
    </row>
    <row r="141" spans="1:4" x14ac:dyDescent="0.25">
      <c r="A141" s="1"/>
      <c r="B141" s="1"/>
      <c r="C141" s="1"/>
      <c r="D141" s="109"/>
    </row>
    <row r="142" spans="1:4" x14ac:dyDescent="0.25">
      <c r="A142" s="1"/>
      <c r="B142" s="1"/>
      <c r="C142" s="1"/>
      <c r="D142" s="109"/>
    </row>
    <row r="143" spans="1:4" x14ac:dyDescent="0.25">
      <c r="A143" s="1"/>
      <c r="B143" s="1"/>
      <c r="C143" s="1"/>
      <c r="D143" s="109"/>
    </row>
    <row r="144" spans="1:4" x14ac:dyDescent="0.25">
      <c r="A144" s="1"/>
      <c r="B144" s="1"/>
      <c r="C144" s="1"/>
      <c r="D144" s="109"/>
    </row>
    <row r="145" spans="1:4" x14ac:dyDescent="0.25">
      <c r="A145" s="1"/>
      <c r="B145" s="1"/>
      <c r="C145" s="1"/>
      <c r="D145" s="109"/>
    </row>
    <row r="146" spans="1:4" x14ac:dyDescent="0.25">
      <c r="A146" s="1"/>
      <c r="B146" s="1"/>
      <c r="C146" s="1"/>
      <c r="D146" s="109"/>
    </row>
    <row r="147" spans="1:4" x14ac:dyDescent="0.25">
      <c r="A147" s="1"/>
      <c r="B147" s="1"/>
      <c r="C147" s="1"/>
      <c r="D147" s="109"/>
    </row>
    <row r="148" spans="1:4" x14ac:dyDescent="0.25">
      <c r="A148" s="1"/>
      <c r="B148" s="1"/>
      <c r="C148" s="1"/>
      <c r="D148" s="109"/>
    </row>
    <row r="149" spans="1:4" x14ac:dyDescent="0.25">
      <c r="A149" s="1"/>
      <c r="B149" s="1"/>
      <c r="C149" s="1"/>
      <c r="D149" s="109"/>
    </row>
    <row r="150" spans="1:4" x14ac:dyDescent="0.25">
      <c r="A150" s="1"/>
      <c r="B150" s="1"/>
      <c r="C150" s="1"/>
      <c r="D150" s="109"/>
    </row>
    <row r="151" spans="1:4" x14ac:dyDescent="0.25">
      <c r="A151" s="1"/>
      <c r="B151" s="1"/>
      <c r="C151" s="1"/>
      <c r="D151" s="109"/>
    </row>
    <row r="152" spans="1:4" x14ac:dyDescent="0.25">
      <c r="A152" s="1"/>
      <c r="B152" s="1"/>
      <c r="C152" s="1"/>
      <c r="D152" s="109"/>
    </row>
    <row r="153" spans="1:4" x14ac:dyDescent="0.25">
      <c r="A153" s="1"/>
      <c r="B153" s="1"/>
      <c r="C153" s="1"/>
      <c r="D153" s="109"/>
    </row>
    <row r="154" spans="1:4" x14ac:dyDescent="0.25">
      <c r="A154" s="1"/>
      <c r="B154" s="1"/>
      <c r="C154" s="1"/>
      <c r="D154" s="109"/>
    </row>
    <row r="155" spans="1:4" x14ac:dyDescent="0.25">
      <c r="A155" s="1"/>
      <c r="B155" s="1"/>
      <c r="C155" s="1"/>
      <c r="D155" s="109"/>
    </row>
    <row r="156" spans="1:4" x14ac:dyDescent="0.25">
      <c r="A156" s="1"/>
      <c r="B156" s="1"/>
      <c r="C156" s="1"/>
      <c r="D156" s="109"/>
    </row>
    <row r="157" spans="1:4" x14ac:dyDescent="0.25">
      <c r="A157" s="1"/>
      <c r="B157" s="1"/>
      <c r="C157" s="1"/>
      <c r="D157" s="109"/>
    </row>
    <row r="158" spans="1:4" x14ac:dyDescent="0.25">
      <c r="A158" s="1"/>
      <c r="B158" s="1"/>
      <c r="C158" s="1"/>
      <c r="D158" s="109"/>
    </row>
    <row r="159" spans="1:4" x14ac:dyDescent="0.25">
      <c r="A159" s="1"/>
      <c r="B159" s="1"/>
      <c r="C159" s="1"/>
      <c r="D159" s="109"/>
    </row>
    <row r="160" spans="1:4" x14ac:dyDescent="0.25">
      <c r="A160" s="1"/>
      <c r="B160" s="1"/>
      <c r="C160" s="1"/>
      <c r="D160" s="109"/>
    </row>
    <row r="161" spans="1:4" x14ac:dyDescent="0.25">
      <c r="A161" s="1"/>
      <c r="B161" s="1"/>
      <c r="C161" s="1"/>
      <c r="D161" s="109"/>
    </row>
    <row r="162" spans="1:4" x14ac:dyDescent="0.25">
      <c r="A162" s="1"/>
      <c r="B162" s="1"/>
      <c r="C162" s="1"/>
      <c r="D162" s="109"/>
    </row>
    <row r="163" spans="1:4" x14ac:dyDescent="0.25">
      <c r="A163" s="1"/>
      <c r="B163" s="1"/>
      <c r="C163" s="1"/>
      <c r="D163" s="109"/>
    </row>
    <row r="164" spans="1:4" x14ac:dyDescent="0.25">
      <c r="A164" s="1"/>
      <c r="B164" s="1"/>
      <c r="C164" s="1"/>
      <c r="D164" s="109"/>
    </row>
    <row r="165" spans="1:4" x14ac:dyDescent="0.25">
      <c r="A165" s="1"/>
      <c r="B165" s="1"/>
      <c r="C165" s="1"/>
      <c r="D165" s="109"/>
    </row>
    <row r="166" spans="1:4" x14ac:dyDescent="0.25">
      <c r="A166" s="1"/>
      <c r="B166" s="1"/>
      <c r="C166" s="1"/>
      <c r="D166" s="109"/>
    </row>
    <row r="167" spans="1:4" x14ac:dyDescent="0.25">
      <c r="A167" s="1"/>
      <c r="B167" s="1"/>
      <c r="C167" s="1"/>
      <c r="D167" s="109"/>
    </row>
    <row r="168" spans="1:4" x14ac:dyDescent="0.25">
      <c r="A168" s="1"/>
      <c r="B168" s="1"/>
      <c r="C168" s="1"/>
      <c r="D168" s="109"/>
    </row>
    <row r="169" spans="1:4" x14ac:dyDescent="0.25">
      <c r="A169" s="1"/>
      <c r="B169" s="1"/>
      <c r="C169" s="1"/>
      <c r="D169" s="109"/>
    </row>
    <row r="170" spans="1:4" x14ac:dyDescent="0.25">
      <c r="A170" s="1"/>
      <c r="B170" s="1"/>
      <c r="C170" s="1"/>
      <c r="D170" s="109"/>
    </row>
    <row r="171" spans="1:4" x14ac:dyDescent="0.25">
      <c r="A171" s="1"/>
      <c r="B171" s="1"/>
      <c r="C171" s="1"/>
      <c r="D171" s="109"/>
    </row>
    <row r="172" spans="1:4" x14ac:dyDescent="0.25">
      <c r="A172" s="1"/>
      <c r="B172" s="1"/>
      <c r="C172" s="1"/>
      <c r="D172" s="109"/>
    </row>
    <row r="173" spans="1:4" x14ac:dyDescent="0.25">
      <c r="A173" s="1"/>
      <c r="B173" s="1"/>
      <c r="C173" s="1"/>
      <c r="D173" s="109"/>
    </row>
    <row r="174" spans="1:4" x14ac:dyDescent="0.25">
      <c r="A174" s="1"/>
      <c r="B174" s="1"/>
      <c r="C174" s="1"/>
      <c r="D174" s="109"/>
    </row>
    <row r="175" spans="1:4" x14ac:dyDescent="0.25">
      <c r="A175" s="1"/>
      <c r="B175" s="1"/>
      <c r="C175" s="1"/>
      <c r="D175" s="109"/>
    </row>
    <row r="176" spans="1:4" x14ac:dyDescent="0.25">
      <c r="A176" s="1"/>
      <c r="B176" s="1"/>
      <c r="C176" s="1"/>
      <c r="D176" s="109"/>
    </row>
    <row r="177" spans="1:4" x14ac:dyDescent="0.25">
      <c r="A177" s="1"/>
      <c r="B177" s="1"/>
      <c r="C177" s="1"/>
      <c r="D177" s="109"/>
    </row>
    <row r="178" spans="1:4" x14ac:dyDescent="0.25">
      <c r="A178" s="1"/>
      <c r="B178" s="1"/>
      <c r="C178" s="1"/>
      <c r="D178" s="109"/>
    </row>
    <row r="179" spans="1:4" x14ac:dyDescent="0.25">
      <c r="A179" s="1"/>
      <c r="B179" s="1"/>
      <c r="C179" s="1"/>
      <c r="D179" s="109"/>
    </row>
    <row r="180" spans="1:4" x14ac:dyDescent="0.25">
      <c r="A180" s="1"/>
      <c r="B180" s="1"/>
      <c r="C180" s="1"/>
      <c r="D180" s="109"/>
    </row>
    <row r="181" spans="1:4" x14ac:dyDescent="0.25">
      <c r="A181" s="1"/>
      <c r="B181" s="1"/>
      <c r="C181" s="1"/>
      <c r="D181" s="109"/>
    </row>
    <row r="182" spans="1:4" x14ac:dyDescent="0.25">
      <c r="A182" s="1"/>
      <c r="B182" s="1"/>
      <c r="C182" s="1"/>
      <c r="D182" s="109"/>
    </row>
    <row r="183" spans="1:4" x14ac:dyDescent="0.25">
      <c r="A183" s="1"/>
      <c r="B183" s="1"/>
      <c r="C183" s="1"/>
      <c r="D183" s="109"/>
    </row>
    <row r="184" spans="1:4" x14ac:dyDescent="0.25">
      <c r="A184" s="1"/>
      <c r="B184" s="1"/>
      <c r="C184" s="1"/>
      <c r="D184" s="109"/>
    </row>
    <row r="185" spans="1:4" x14ac:dyDescent="0.25">
      <c r="A185" s="1"/>
      <c r="B185" s="1"/>
      <c r="C185" s="1"/>
      <c r="D185" s="109"/>
    </row>
    <row r="186" spans="1:4" x14ac:dyDescent="0.25">
      <c r="A186" s="1"/>
      <c r="B186" s="1"/>
      <c r="C186" s="1"/>
      <c r="D186" s="109"/>
    </row>
    <row r="187" spans="1:4" x14ac:dyDescent="0.25">
      <c r="A187" s="1"/>
      <c r="B187" s="1"/>
      <c r="C187" s="1"/>
      <c r="D187" s="109"/>
    </row>
    <row r="188" spans="1:4" x14ac:dyDescent="0.25">
      <c r="A188" s="1"/>
      <c r="B188" s="1"/>
      <c r="C188" s="1"/>
      <c r="D188" s="109"/>
    </row>
    <row r="189" spans="1:4" x14ac:dyDescent="0.25">
      <c r="A189" s="1"/>
      <c r="B189" s="1"/>
      <c r="C189" s="1"/>
      <c r="D189" s="109"/>
    </row>
    <row r="190" spans="1:4" x14ac:dyDescent="0.25">
      <c r="A190" s="1"/>
      <c r="B190" s="1"/>
      <c r="C190" s="1"/>
      <c r="D190" s="109"/>
    </row>
    <row r="191" spans="1:4" x14ac:dyDescent="0.25">
      <c r="A191" s="1"/>
      <c r="B191" s="1"/>
      <c r="C191" s="1"/>
      <c r="D191" s="109"/>
    </row>
    <row r="192" spans="1:4" x14ac:dyDescent="0.25">
      <c r="A192" s="1"/>
      <c r="B192" s="1"/>
      <c r="C192" s="1"/>
      <c r="D192" s="109"/>
    </row>
    <row r="193" spans="1:4" x14ac:dyDescent="0.25">
      <c r="A193" s="1"/>
      <c r="B193" s="1"/>
      <c r="C193" s="1"/>
      <c r="D193" s="109"/>
    </row>
    <row r="194" spans="1:4" x14ac:dyDescent="0.25">
      <c r="A194" s="1"/>
      <c r="B194" s="1"/>
      <c r="C194" s="1"/>
      <c r="D194" s="109"/>
    </row>
    <row r="195" spans="1:4" x14ac:dyDescent="0.25">
      <c r="A195" s="1"/>
      <c r="B195" s="1"/>
      <c r="C195" s="1"/>
      <c r="D195" s="109"/>
    </row>
    <row r="196" spans="1:4" x14ac:dyDescent="0.25">
      <c r="A196" s="1"/>
      <c r="B196" s="1"/>
      <c r="C196" s="1"/>
      <c r="D196" s="109"/>
    </row>
    <row r="197" spans="1:4" x14ac:dyDescent="0.25">
      <c r="A197" s="1"/>
      <c r="B197" s="1"/>
      <c r="C197" s="1"/>
      <c r="D197" s="109"/>
    </row>
    <row r="198" spans="1:4" x14ac:dyDescent="0.25">
      <c r="A198" s="1"/>
      <c r="B198" s="1"/>
      <c r="C198" s="1"/>
      <c r="D198" s="109"/>
    </row>
    <row r="199" spans="1:4" x14ac:dyDescent="0.25">
      <c r="A199" s="1"/>
      <c r="B199" s="1"/>
      <c r="C199" s="1"/>
      <c r="D199" s="109"/>
    </row>
    <row r="200" spans="1:4" x14ac:dyDescent="0.25">
      <c r="A200" s="1"/>
      <c r="B200" s="1"/>
      <c r="C200" s="1"/>
      <c r="D200" s="109"/>
    </row>
    <row r="201" spans="1:4" x14ac:dyDescent="0.25">
      <c r="A201" s="1"/>
      <c r="B201" s="1"/>
      <c r="C201" s="1"/>
      <c r="D201" s="109"/>
    </row>
    <row r="202" spans="1:4" x14ac:dyDescent="0.25">
      <c r="A202" s="1"/>
      <c r="B202" s="1"/>
      <c r="C202" s="1"/>
      <c r="D202" s="109"/>
    </row>
    <row r="203" spans="1:4" x14ac:dyDescent="0.25">
      <c r="A203" s="1"/>
      <c r="B203" s="1"/>
      <c r="C203" s="1"/>
      <c r="D203" s="109"/>
    </row>
    <row r="204" spans="1:4" x14ac:dyDescent="0.25">
      <c r="A204" s="1"/>
      <c r="B204" s="1"/>
      <c r="C204" s="1"/>
      <c r="D204" s="109"/>
    </row>
    <row r="205" spans="1:4" x14ac:dyDescent="0.25">
      <c r="A205" s="1"/>
      <c r="B205" s="1"/>
      <c r="C205" s="1"/>
      <c r="D205" s="109"/>
    </row>
    <row r="206" spans="1:4" x14ac:dyDescent="0.25">
      <c r="A206" s="1"/>
      <c r="B206" s="1"/>
      <c r="C206" s="1"/>
      <c r="D206" s="109"/>
    </row>
    <row r="207" spans="1:4" x14ac:dyDescent="0.25">
      <c r="A207" s="1"/>
      <c r="B207" s="1"/>
      <c r="C207" s="1"/>
      <c r="D207" s="109"/>
    </row>
    <row r="208" spans="1:4" x14ac:dyDescent="0.25">
      <c r="A208" s="1"/>
      <c r="B208" s="1"/>
      <c r="C208" s="1"/>
      <c r="D208" s="109"/>
    </row>
    <row r="209" spans="1:4" x14ac:dyDescent="0.25">
      <c r="A209" s="1"/>
      <c r="B209" s="1"/>
      <c r="C209" s="1"/>
      <c r="D209" s="109"/>
    </row>
    <row r="210" spans="1:4" x14ac:dyDescent="0.25">
      <c r="A210" s="1"/>
      <c r="B210" s="1"/>
      <c r="C210" s="1"/>
      <c r="D210" s="109"/>
    </row>
    <row r="211" spans="1:4" x14ac:dyDescent="0.25">
      <c r="B211" s="1"/>
      <c r="C211" s="1"/>
      <c r="D211" s="109"/>
    </row>
    <row r="212" spans="1:4" x14ac:dyDescent="0.25">
      <c r="B212" s="1"/>
    </row>
  </sheetData>
  <mergeCells count="3">
    <mergeCell ref="A2:D2"/>
    <mergeCell ref="A3:D3"/>
    <mergeCell ref="B26:D26"/>
  </mergeCells>
  <pageMargins left="1.1023622047244095" right="0.31496062992125984" top="0.35433070866141736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cp:lastPrinted>2022-10-10T07:37:54Z</cp:lastPrinted>
  <dcterms:created xsi:type="dcterms:W3CDTF">2013-10-31T05:03:43Z</dcterms:created>
  <dcterms:modified xsi:type="dcterms:W3CDTF">2022-10-31T01:40:22Z</dcterms:modified>
</cp:coreProperties>
</file>